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kewibergstiftelse-my.sharepoint.com/personal/eva_ake-wiberg_com/Documents/WIBERG/ÅWS/Ansökningar/2023/"/>
    </mc:Choice>
  </mc:AlternateContent>
  <xr:revisionPtr revIDLastSave="62" documentId="8_{3378B9C2-3F18-4CB4-9831-1FC1D88EC59C}" xr6:coauthVersionLast="47" xr6:coauthVersionMax="47" xr10:uidLastSave="{74A8B890-C4D7-40A2-A394-5DCE6D33D5B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1" l="1"/>
</calcChain>
</file>

<file path=xl/sharedStrings.xml><?xml version="1.0" encoding="utf-8"?>
<sst xmlns="http://schemas.openxmlformats.org/spreadsheetml/2006/main" count="324" uniqueCount="253">
  <si>
    <t>Nr</t>
  </si>
  <si>
    <t>Sökande</t>
  </si>
  <si>
    <t>Org</t>
  </si>
  <si>
    <t>Projekttitel</t>
  </si>
  <si>
    <t>Sökt</t>
  </si>
  <si>
    <t>Beviljat</t>
  </si>
  <si>
    <t>Bed</t>
  </si>
  <si>
    <t>H/K/P</t>
  </si>
  <si>
    <t>Förslag</t>
  </si>
  <si>
    <t>M23-0002</t>
  </si>
  <si>
    <t>Smedler, Erik</t>
  </si>
  <si>
    <t>GU</t>
  </si>
  <si>
    <t>The role of calcium signaling during neural development in mental disorders</t>
  </si>
  <si>
    <t>UmU</t>
  </si>
  <si>
    <t>KI</t>
  </si>
  <si>
    <t>M23-0005</t>
  </si>
  <si>
    <t>Ramesh, Rashmi</t>
  </si>
  <si>
    <t>LiU</t>
  </si>
  <si>
    <t>Exploring the role of PIWIL1 in colorectal cancer</t>
  </si>
  <si>
    <t>M23-0007</t>
  </si>
  <si>
    <t>Örtqvist Rosin, Anne</t>
  </si>
  <si>
    <t>Vaccination during pregnancy in Sweden – who, when and why?</t>
  </si>
  <si>
    <t>M23-0008</t>
  </si>
  <si>
    <t>Frick, Andreas</t>
  </si>
  <si>
    <t>UU</t>
  </si>
  <si>
    <t>Adenosinreceptorer från gen till panik</t>
  </si>
  <si>
    <t>M23-0009</t>
  </si>
  <si>
    <t>Silverå Ejneby, Malin</t>
  </si>
  <si>
    <t xml:space="preserve">A Non-Invasive Diganostic Tool For Inner Ear Impairments </t>
  </si>
  <si>
    <t>M23-0012</t>
  </si>
  <si>
    <t>Subramaniam, Agatheeswaran</t>
  </si>
  <si>
    <t>LU</t>
  </si>
  <si>
    <t>Harnessing the ubiquitin-proteasome system for cancer therapy</t>
  </si>
  <si>
    <t>M23-0018</t>
  </si>
  <si>
    <t>Dual, Seraina Anne</t>
  </si>
  <si>
    <t>KTH</t>
  </si>
  <si>
    <t xml:space="preserve">Deciphering the physiological mechanisms of active cardiac locomotor coupling in heart failure </t>
  </si>
  <si>
    <t>M23-0020</t>
  </si>
  <si>
    <t>Tognon, Gianluca</t>
  </si>
  <si>
    <t>HiS</t>
  </si>
  <si>
    <t>Exploring the Interplay between diet, obesity, mental health, and the gut microbiome A digital intervention study</t>
  </si>
  <si>
    <t>M23-0022</t>
  </si>
  <si>
    <t>Deniz M., Ozata</t>
  </si>
  <si>
    <t>SU</t>
  </si>
  <si>
    <t>Pachytene piRNAs: Can small narcissists drive mammalian speciation?</t>
  </si>
  <si>
    <t>M23-0024</t>
  </si>
  <si>
    <t>Cruceanu, Cristiana</t>
  </si>
  <si>
    <t>Single-cell effects of antidepressant treatment on brain development</t>
  </si>
  <si>
    <t>M23-0028</t>
  </si>
  <si>
    <t>Zhang, Xiaonan</t>
  </si>
  <si>
    <t>New therapeutic strategy developed to treat high-risk neuroblastoma</t>
  </si>
  <si>
    <t>M23-0031</t>
  </si>
  <si>
    <t>Goos, Jeroen</t>
  </si>
  <si>
    <t>Tearing down the walls of brain cancer: delivery of radiopharmaceuticals across the blood-brain barrier</t>
  </si>
  <si>
    <t>M23-0034</t>
  </si>
  <si>
    <t>Kilteni, Konstantina</t>
  </si>
  <si>
    <t>Somatosensorisk dämpning vid schizotypi och schizofreni</t>
  </si>
  <si>
    <t>M23-0035</t>
  </si>
  <si>
    <t>Weibull, Caroline</t>
  </si>
  <si>
    <t>Cancer survivorship and cutting-edge biostatistics: Statistical methods development for studies of late effects and prognostic markers</t>
  </si>
  <si>
    <t>M23-0039</t>
  </si>
  <si>
    <t>Chen, Gefei</t>
  </si>
  <si>
    <t>The chaperone domain BRICHOS in prevention/treatment of Alzheimer's disease</t>
  </si>
  <si>
    <t>M23-0040</t>
  </si>
  <si>
    <t>Xue, Pei</t>
  </si>
  <si>
    <t>Investigating the Impact of Night Shift Work on Brain Health Across the Female Menstrual Cycle</t>
  </si>
  <si>
    <t>M23-0041</t>
  </si>
  <si>
    <t>Palma Tortosa, Sara</t>
  </si>
  <si>
    <t>Development and validation of a novel cell-based therapeutic strategy for human axonal remyelination</t>
  </si>
  <si>
    <t>M23-0043</t>
  </si>
  <si>
    <t>Michel, Maurice</t>
  </si>
  <si>
    <t>Investigation of an artifically created DNA repair pathway</t>
  </si>
  <si>
    <t>M23-0046</t>
  </si>
  <si>
    <t>Martinez Gil, Jose Gabriel</t>
  </si>
  <si>
    <t>Electronically steerable guidewires</t>
  </si>
  <si>
    <t>M23-0047</t>
  </si>
  <si>
    <t>Johansson, Kristina</t>
  </si>
  <si>
    <t>Mucus-plugging in asthma - more than an obstruction to breathing</t>
  </si>
  <si>
    <t>M23-0054</t>
  </si>
  <si>
    <t>Franzén, Stephanie</t>
  </si>
  <si>
    <t>Mekanismer bakom akut njursvikt vid övertrycksventilering</t>
  </si>
  <si>
    <t>M23-0055</t>
  </si>
  <si>
    <t xml:space="preserve">Eroglu Andersson, Elif </t>
  </si>
  <si>
    <t>Decoding the junctional plasticity of heart progenitors for enhanced cardiac regeneration</t>
  </si>
  <si>
    <t>M23-0057</t>
  </si>
  <si>
    <t>Benson, Erik</t>
  </si>
  <si>
    <t>DNA based antibody alternatives</t>
  </si>
  <si>
    <t>M23-0060</t>
  </si>
  <si>
    <t>Liu, Zhuang</t>
  </si>
  <si>
    <t>Single-cell charting of human wound healing in young and aged skin</t>
  </si>
  <si>
    <t>M23-0063</t>
  </si>
  <si>
    <t>Vizoso Patino, Miguel</t>
  </si>
  <si>
    <t>Exploring the functions of neutrophils and macrophages in the endometrial injury-repair program across the spectrum of health and disease</t>
  </si>
  <si>
    <t>M23-0065</t>
  </si>
  <si>
    <t>Niu, Guanglin</t>
  </si>
  <si>
    <t>Identification of CircRNAs regulating human keratinocyte stem cell fate: implications for wound therapies</t>
  </si>
  <si>
    <t>M23-0067</t>
  </si>
  <si>
    <t>Hebelka, Hanna</t>
  </si>
  <si>
    <t>Improved liver diagnostics with novel image-based biomarkers for non-invasive liver characterization in pediatric population</t>
  </si>
  <si>
    <t>M23-0072</t>
  </si>
  <si>
    <t>HU, YIZHOU</t>
  </si>
  <si>
    <t>Decoding the molecular and cellular regulatory logic in glioblastoma</t>
  </si>
  <si>
    <t>M23-0073</t>
  </si>
  <si>
    <t>Shang, Ying</t>
  </si>
  <si>
    <t>Biomarkers for evaluating progression and treatment response in chronic liver disease</t>
  </si>
  <si>
    <t>M23-0074</t>
  </si>
  <si>
    <t>Chung, Rosanna</t>
  </si>
  <si>
    <t xml:space="preserve">Hunting for the cause, consequences and solution for dysfunctional neutrophils in patients with coronary artery disease </t>
  </si>
  <si>
    <t>M23-0082</t>
  </si>
  <si>
    <t>Rundberg Nilsson, Alexandra</t>
  </si>
  <si>
    <t>IRF1 – en ny aktör vid blodstamcellsreglering och leukemiutveckling</t>
  </si>
  <si>
    <t>M23-0085</t>
  </si>
  <si>
    <t>Osman, Ahmed</t>
  </si>
  <si>
    <t>Unveiling the Molecular Determinants of Leptomeningeal Metastasis growth in Pediatric Sold Brain Tumors</t>
  </si>
  <si>
    <t>M23-0088</t>
  </si>
  <si>
    <t>ZHANG, SIMIN</t>
  </si>
  <si>
    <t>Targeting host nucleotide metabolism for personalized antimetabolite therapies</t>
  </si>
  <si>
    <t>M23-0095</t>
  </si>
  <si>
    <t>Sundqvist, Michaela</t>
  </si>
  <si>
    <t>Kan isotiocyanater i rödkålsgroddar utgöra skydd för oxidativ stress?</t>
  </si>
  <si>
    <t>M23-0101</t>
  </si>
  <si>
    <t>Horuluoglu, Begum</t>
  </si>
  <si>
    <t>Characterization of antigen specific T cells in patients with myositis</t>
  </si>
  <si>
    <t>M23-0108</t>
  </si>
  <si>
    <t>von Walden, Ferdinand</t>
  </si>
  <si>
    <t>Förlust av ribosomspecialisering i skelettmuskulatur hos barn med Duchenne muskeldystrofisom bidragande orsak till patofysiologi</t>
  </si>
  <si>
    <t>M23-0112</t>
  </si>
  <si>
    <t xml:space="preserve">Paulsson, Magnus </t>
  </si>
  <si>
    <t>A new way to study clinically relevant host-pathogen interactions during bacterial infections</t>
  </si>
  <si>
    <t>M23-0116</t>
  </si>
  <si>
    <t>Titova, Olga</t>
  </si>
  <si>
    <t>Understanding the underlying mechanisms linking psychosocial and sleep-related factors to the risk of major cardiovascular diseases</t>
  </si>
  <si>
    <t>M23-0122</t>
  </si>
  <si>
    <t>Lingblom, Christine</t>
  </si>
  <si>
    <t>The role of eosinophilic granulocytes in patients with type 1 diabetes - investigating eosinophilic gene expression and cytokine profile</t>
  </si>
  <si>
    <t>M23-0125</t>
  </si>
  <si>
    <t xml:space="preserve">Grönbladh, Alfhild </t>
  </si>
  <si>
    <t>Brain mechanisms underlying anxiety disorders</t>
  </si>
  <si>
    <t>M23-0127</t>
  </si>
  <si>
    <t>Emilsson, Össur Ingi</t>
  </si>
  <si>
    <t>Improving diagnostics and treatment of chronic cough with a personalised approach</t>
  </si>
  <si>
    <t>M23-0129</t>
  </si>
  <si>
    <t>Kumar, Rakesh</t>
  </si>
  <si>
    <t>Diagnosis of Lewy body diseases using the novel ultrasensitiveReal Time-Quaking Induced Conversion (RT-QuIC) biomarker</t>
  </si>
  <si>
    <t>M23-0130</t>
  </si>
  <si>
    <t>Wirestam, Lina</t>
  </si>
  <si>
    <t>Kartläggning av serotonin vid autoimmuna reumatiska sjukdomar – från enterokromaffin produktion till frisättning från trombocyter</t>
  </si>
  <si>
    <t>M23-0133</t>
  </si>
  <si>
    <t>Kisiel , Marta</t>
  </si>
  <si>
    <t xml:space="preserve">Long-term consequences of long COVID in terms of quality of life loss, healthcare utilization and absenteeism costs due to sick leave (continuation of the project from 2021 and 2022). </t>
  </si>
  <si>
    <t>M23-0135</t>
  </si>
  <si>
    <t>Hagey, Daniel</t>
  </si>
  <si>
    <t>Multi-cancer early detection via RNA-sequencing of extracellular vesicles in blood drops</t>
  </si>
  <si>
    <t>M23-0143</t>
  </si>
  <si>
    <t>Jensen, Kristine Steen</t>
  </si>
  <si>
    <t>Revealing the role of post-translational modifications in SOD1 fibril formation: seeking the molecular link between familial- and sporadic ALS</t>
  </si>
  <si>
    <t>M23-0145</t>
  </si>
  <si>
    <t>Baliakas, Panagiotis</t>
  </si>
  <si>
    <t>DECODING HEREDITARY HEMATOLOGIC CANCER WITH FOCUS ON MYELOID NEOPLASMS</t>
  </si>
  <si>
    <t>M23-0147</t>
  </si>
  <si>
    <t>Vukusic, Kristina</t>
  </si>
  <si>
    <t>Cellular response to cardiac arrest</t>
  </si>
  <si>
    <t>M23-0148</t>
  </si>
  <si>
    <t>Martinez Høyer, Sergio</t>
  </si>
  <si>
    <t>Overcoming drug resistance in myelodysplastic syndromes</t>
  </si>
  <si>
    <t>M23-0151</t>
  </si>
  <si>
    <t>Strakosas, Xenofon</t>
  </si>
  <si>
    <t>In-Vivo Developed Organic Bioelectronics for Epilepsy</t>
  </si>
  <si>
    <t>M23-0156</t>
  </si>
  <si>
    <t>Andrén Aronsson, Carin</t>
  </si>
  <si>
    <t>Kostintervention för att förebygga celiaki hos barn.</t>
  </si>
  <si>
    <t>M23-0157</t>
  </si>
  <si>
    <t>King, Benjamin</t>
  </si>
  <si>
    <t>Using novel small molecule inhibitors to investigate pancreatic islet complement activation</t>
  </si>
  <si>
    <t>M23-0159</t>
  </si>
  <si>
    <t>Longo, Francesco</t>
  </si>
  <si>
    <t xml:space="preserve">Disruption of FMRP-mediated regulation of dopamine signalling drives repetitive patterns of behavior in Autism Spectrum Disorder </t>
  </si>
  <si>
    <t>M23-0163</t>
  </si>
  <si>
    <t>Papadakos, Konstantinos</t>
  </si>
  <si>
    <t>Unlocking the Role of Cartilage Oligomeric Matrix Protein in Tumor Growth and  Metastasis Initiation</t>
  </si>
  <si>
    <t>M23-0164</t>
  </si>
  <si>
    <t>Kumar, Ravi</t>
  </si>
  <si>
    <t>Signatures of autoreactive T cells in autoimmune rheumatic diseases: towards patient directed therapies</t>
  </si>
  <si>
    <t>M23-0166</t>
  </si>
  <si>
    <t>Säfholm, Jesper</t>
  </si>
  <si>
    <t>Samspel mellan lipidmediatorer och cytokiner vid utveckling av luftvägshyperreaktivitet i explanterade humana bronker</t>
  </si>
  <si>
    <t>M23-0168</t>
  </si>
  <si>
    <t>Umapathy, Ganesh</t>
  </si>
  <si>
    <t>Targeting Ferroptosis Signaling for the Treatment of Neuroblastoma</t>
  </si>
  <si>
    <t>Chalmers</t>
  </si>
  <si>
    <t>M23-0178</t>
  </si>
  <si>
    <t>Tryfonos, Andrea</t>
  </si>
  <si>
    <t>Uncovering physical limitations and exercise intolerance in post-COVID syndrome - the EXILE study</t>
  </si>
  <si>
    <t>M23-0179</t>
  </si>
  <si>
    <t>Das, Srustidhar</t>
  </si>
  <si>
    <t>Functional and mechanistic insights into the role of B cells and tumor microenvironment in colorectal cancer</t>
  </si>
  <si>
    <t>M23-0182</t>
  </si>
  <si>
    <t>Sjöberg Hägerstrand, Elin</t>
  </si>
  <si>
    <t xml:space="preserve">Interplay of the Vascular Barrier and Immune System in Kidney Cancer </t>
  </si>
  <si>
    <t>M23-0183</t>
  </si>
  <si>
    <t>Lengefeld, Jette</t>
  </si>
  <si>
    <t>The impact of cellular size on human hematopoietic stem cells during aging</t>
  </si>
  <si>
    <t>M23-0184</t>
  </si>
  <si>
    <t>Björk, Albin</t>
  </si>
  <si>
    <t>Identification of immunological key events in progression from serological autoreactivity to systemic autoimmune disease (ProgreSS)</t>
  </si>
  <si>
    <t>M23-0186</t>
  </si>
  <si>
    <t>Saei Dibavar, Amirata</t>
  </si>
  <si>
    <t>Targeting the pro-tumor functions of gut microbiome oncometabolites in colon cancer</t>
  </si>
  <si>
    <t>M23-0187</t>
  </si>
  <si>
    <t>Gisterå, Anton</t>
  </si>
  <si>
    <t>The Immunodynamics of Atherosclerosis</t>
  </si>
  <si>
    <t>M23-0189</t>
  </si>
  <si>
    <t>Ling, Jiaxin</t>
  </si>
  <si>
    <t>Towards Understanding of Virulence Evolution of Zoonotic RNA Viruses</t>
  </si>
  <si>
    <t>M23-0193</t>
  </si>
  <si>
    <t>Sundqvist, Martina</t>
  </si>
  <si>
    <t>The Role of Autoantibody Mediated Neutrophil Responses in Rheumatoid Arthritis</t>
  </si>
  <si>
    <t>M23-0195</t>
  </si>
  <si>
    <t>Chmielewska, Anna</t>
  </si>
  <si>
    <t>Supplementing Iron and Development in Breastfed Infants (SIDBI): randomized controlled trial.Does iron supplementation in healthy term infants who are breastfed beyond 4 months of age, improve cognitive and behavioral outcomes up to 3 years of age?</t>
  </si>
  <si>
    <t>M23-0199</t>
  </si>
  <si>
    <t>BIOFUNC - The link between molecular signature and clinical presentation in individuals with knee osteoarthritis</t>
  </si>
  <si>
    <t>M23-0201</t>
  </si>
  <si>
    <t>Morud Lekholm, Julia</t>
  </si>
  <si>
    <t>Molecular mechanism involved in regulating information flow in a minimal nervous system</t>
  </si>
  <si>
    <t>M23-0205</t>
  </si>
  <si>
    <t>Rosqvist, Fredrik</t>
  </si>
  <si>
    <t>A Healthy Nordic Diet for secondary prevention of myocardial infarction: a randomized controlled trial (NORDHEART)</t>
  </si>
  <si>
    <t>M23-0206</t>
  </si>
  <si>
    <t>Thoma, Johannes</t>
  </si>
  <si>
    <t>Bacterial Outer Membrane Vesicles – a Key to Solve the Antibiotic Crisis?</t>
  </si>
  <si>
    <t>M23-0208</t>
  </si>
  <si>
    <t>Santillo, Alexander</t>
  </si>
  <si>
    <t>Förbättrad diagnosticering och prognostisering av frontotemporal demenssjukdom</t>
  </si>
  <si>
    <t>M23-0209</t>
  </si>
  <si>
    <t>Joffré, Enrique</t>
  </si>
  <si>
    <t>Avslöjar dold mångfald inom värdbakterier vid infektioner</t>
  </si>
  <si>
    <t>M23-0212</t>
  </si>
  <si>
    <t>Polster, Annikka</t>
  </si>
  <si>
    <t>Exploring Divergent Pathophysiological Mechanisms in Alzheimer's Disease: A Focus on Clinical vs. Histological Confirmation</t>
  </si>
  <si>
    <t>M23-0215</t>
  </si>
  <si>
    <t>Lind, Alexander</t>
  </si>
  <si>
    <t>Screening av skånska barn för typ 1 diabetes, celiaki och autoimmun tyreoidit: TRIAD-studien</t>
  </si>
  <si>
    <t>M23-0216</t>
  </si>
  <si>
    <t>Hieronymus, Fredrik</t>
  </si>
  <si>
    <t>Specific Effects of Pharmacological Interventions for Depression and ADHD in Children and Adolescents (SEPIDA-CA)</t>
  </si>
  <si>
    <t>M23-0217</t>
  </si>
  <si>
    <t>Mofors, Johannes</t>
  </si>
  <si>
    <t>Proteomic studies to investigate the pathogenesis of neurological manifestations in primary Sjögrens syndrome</t>
  </si>
  <si>
    <t>M23-0224</t>
  </si>
  <si>
    <t>Rask-Andersen, Mathias</t>
  </si>
  <si>
    <t>Adipose tissue distribution and disease risk</t>
  </si>
  <si>
    <t>Eriksson Naili, Josefine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</si>
</sst>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\ ###"/>
    <numFmt numFmtId="165" formatCode="#\ ##0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165" fontId="1" fillId="0" borderId="2" xfId="0" applyNumberFormat="1" applyFont="1" applyBorder="1" applyAlignment="1">
      <alignment horizontal="right"/>
    </xf>
    <xf numFmtId="165" fontId="1" fillId="0" borderId="2" xfId="0" applyNumberFormat="1" applyFont="1" applyBorder="1"/>
    <xf numFmtId="0" fontId="2" fillId="0" borderId="2" xfId="0" applyFont="1" applyBorder="1"/>
    <xf numFmtId="0" fontId="2" fillId="0" borderId="3" xfId="0" applyFont="1" applyBorder="1"/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166" fontId="0" fillId="0" borderId="0" xfId="1" applyNumberFormat="1" applyFont="1" applyAlignment="1">
      <alignment horizontal="right" indent="3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</cellXfs>
  <cellStyles count="2">
    <cellStyle name="Normal" xfId="0" builtinId="0"/>
    <cellStyle name="Tusental" xfId="1" builtinId="3"/>
  </cellStyles>
  <dxfs count="2"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81" totalsRowCount="1">
  <autoFilter ref="A1:I80" xr:uid="{00000000-0009-0000-0100-000001000000}"/>
  <sortState xmlns:xlrd2="http://schemas.microsoft.com/office/spreadsheetml/2017/richdata2" ref="A2:I80">
    <sortCondition descending="1" ref="F1:F80"/>
  </sortState>
  <tableColumns count="9">
    <tableColumn id="1" xr3:uid="{00000000-0010-0000-0000-000001000000}" name="Nr"/>
    <tableColumn id="2" xr3:uid="{00000000-0010-0000-0000-000002000000}" name="Sökande"/>
    <tableColumn id="3" xr3:uid="{00000000-0010-0000-0000-000003000000}" name="Org"/>
    <tableColumn id="4" xr3:uid="{00000000-0010-0000-0000-000004000000}" name="Projekttitel" dataDxfId="1" totalsRowDxfId="0"/>
    <tableColumn id="5" xr3:uid="{00000000-0010-0000-0000-000005000000}" name="Sökt"/>
    <tableColumn id="6" xr3:uid="{00000000-0010-0000-0000-000006000000}" name="Beviljat" totalsRowFunction="sum"/>
    <tableColumn id="7" xr3:uid="{00000000-0010-0000-0000-000007000000}" name="Bed"/>
    <tableColumn id="8" xr3:uid="{00000000-0010-0000-0000-000008000000}" name="H/K/P"/>
    <tableColumn id="9" xr3:uid="{00000000-0010-0000-0000-000009000000}" name="Förslag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1"/>
  <sheetViews>
    <sheetView tabSelected="1" workbookViewId="0">
      <selection sqref="A1:D1"/>
    </sheetView>
  </sheetViews>
  <sheetFormatPr defaultColWidth="9.140625" defaultRowHeight="15" x14ac:dyDescent="0.25"/>
  <cols>
    <col min="1" max="1" width="9.7109375" customWidth="1"/>
    <col min="2" max="2" width="28.7109375" customWidth="1"/>
    <col min="3" max="3" width="5.7109375" customWidth="1"/>
    <col min="4" max="4" width="56.42578125" style="17" customWidth="1"/>
    <col min="5" max="5" width="10.7109375" hidden="1" customWidth="1"/>
    <col min="6" max="6" width="13.28515625" customWidth="1"/>
    <col min="7" max="7" width="0.28515625" customWidth="1"/>
    <col min="8" max="8" width="5.7109375" hidden="1" customWidth="1"/>
    <col min="9" max="9" width="10.7109375" hidden="1" customWidth="1"/>
    <col min="10" max="10" width="9.140625" customWidth="1"/>
    <col min="14" max="14" width="22.140625" customWidth="1"/>
    <col min="15" max="15" width="5.28515625" customWidth="1"/>
    <col min="16" max="16" width="20.5703125" customWidth="1"/>
  </cols>
  <sheetData>
    <row r="1" spans="1:9" s="4" customFormat="1" ht="12.75" x14ac:dyDescent="0.2">
      <c r="A1" s="1" t="s">
        <v>0</v>
      </c>
      <c r="B1" s="1" t="s">
        <v>1</v>
      </c>
      <c r="C1" s="1" t="s">
        <v>2</v>
      </c>
      <c r="D1" s="16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165</v>
      </c>
      <c r="B2" t="s">
        <v>166</v>
      </c>
      <c r="C2" s="2" t="s">
        <v>17</v>
      </c>
      <c r="D2" s="17" t="s">
        <v>167</v>
      </c>
      <c r="E2" s="3">
        <v>300000</v>
      </c>
      <c r="F2" s="3">
        <v>1000000</v>
      </c>
      <c r="G2" s="2"/>
      <c r="H2" s="2"/>
      <c r="I2" s="3"/>
    </row>
    <row r="3" spans="1:9" ht="30" x14ac:dyDescent="0.25">
      <c r="A3" t="s">
        <v>9</v>
      </c>
      <c r="B3" t="s">
        <v>10</v>
      </c>
      <c r="C3" s="2" t="s">
        <v>11</v>
      </c>
      <c r="D3" s="17" t="s">
        <v>12</v>
      </c>
      <c r="E3" s="3">
        <v>500000</v>
      </c>
      <c r="F3" s="3">
        <v>500000</v>
      </c>
      <c r="G3" s="2"/>
      <c r="H3" s="2"/>
      <c r="I3" s="3"/>
    </row>
    <row r="4" spans="1:9" x14ac:dyDescent="0.25">
      <c r="A4" t="s">
        <v>22</v>
      </c>
      <c r="B4" t="s">
        <v>23</v>
      </c>
      <c r="C4" s="2" t="s">
        <v>24</v>
      </c>
      <c r="D4" s="17" t="s">
        <v>25</v>
      </c>
      <c r="E4" s="3">
        <v>500000</v>
      </c>
      <c r="F4" s="3">
        <v>500000</v>
      </c>
      <c r="G4" s="2"/>
      <c r="H4" s="2"/>
      <c r="I4" s="3"/>
    </row>
    <row r="5" spans="1:9" ht="30" x14ac:dyDescent="0.25">
      <c r="A5" t="s">
        <v>29</v>
      </c>
      <c r="B5" t="s">
        <v>30</v>
      </c>
      <c r="C5" s="2" t="s">
        <v>31</v>
      </c>
      <c r="D5" s="17" t="s">
        <v>32</v>
      </c>
      <c r="E5" s="3">
        <v>1000000</v>
      </c>
      <c r="F5" s="3">
        <v>500000</v>
      </c>
      <c r="G5" s="2"/>
      <c r="H5" s="2"/>
      <c r="I5" s="3"/>
    </row>
    <row r="6" spans="1:9" ht="30" x14ac:dyDescent="0.25">
      <c r="A6" t="s">
        <v>41</v>
      </c>
      <c r="B6" t="s">
        <v>42</v>
      </c>
      <c r="C6" s="2" t="s">
        <v>43</v>
      </c>
      <c r="D6" s="17" t="s">
        <v>44</v>
      </c>
      <c r="E6" s="3">
        <v>1439304</v>
      </c>
      <c r="F6" s="3">
        <v>500000</v>
      </c>
      <c r="G6" s="2"/>
      <c r="H6" s="2"/>
      <c r="I6" s="3"/>
    </row>
    <row r="7" spans="1:9" ht="30" x14ac:dyDescent="0.25">
      <c r="A7" t="s">
        <v>45</v>
      </c>
      <c r="B7" t="s">
        <v>46</v>
      </c>
      <c r="C7" s="2" t="s">
        <v>14</v>
      </c>
      <c r="D7" s="17" t="s">
        <v>47</v>
      </c>
      <c r="E7" s="3">
        <v>2997000</v>
      </c>
      <c r="F7" s="3">
        <v>500000</v>
      </c>
      <c r="G7" s="2"/>
      <c r="H7" s="2"/>
      <c r="I7" s="3"/>
    </row>
    <row r="8" spans="1:9" ht="45" x14ac:dyDescent="0.25">
      <c r="A8" t="s">
        <v>57</v>
      </c>
      <c r="B8" t="s">
        <v>58</v>
      </c>
      <c r="C8" s="2" t="s">
        <v>14</v>
      </c>
      <c r="D8" s="17" t="s">
        <v>59</v>
      </c>
      <c r="E8" s="3">
        <v>1015127</v>
      </c>
      <c r="F8" s="3">
        <v>500000</v>
      </c>
      <c r="G8" s="2"/>
      <c r="H8" s="2"/>
      <c r="I8" s="3"/>
    </row>
    <row r="9" spans="1:9" ht="30" x14ac:dyDescent="0.25">
      <c r="A9" t="s">
        <v>60</v>
      </c>
      <c r="B9" t="s">
        <v>61</v>
      </c>
      <c r="C9" s="2" t="s">
        <v>14</v>
      </c>
      <c r="D9" s="17" t="s">
        <v>62</v>
      </c>
      <c r="E9" s="3">
        <v>873600</v>
      </c>
      <c r="F9" s="3">
        <v>500000</v>
      </c>
      <c r="G9" s="2"/>
      <c r="H9" s="2"/>
      <c r="I9" s="3"/>
    </row>
    <row r="10" spans="1:9" ht="30" x14ac:dyDescent="0.25">
      <c r="A10" t="s">
        <v>66</v>
      </c>
      <c r="B10" t="s">
        <v>67</v>
      </c>
      <c r="C10" s="2" t="s">
        <v>31</v>
      </c>
      <c r="D10" s="17" t="s">
        <v>68</v>
      </c>
      <c r="E10" s="3">
        <v>500000</v>
      </c>
      <c r="F10" s="3">
        <v>500000</v>
      </c>
      <c r="G10" s="2"/>
      <c r="H10" s="2"/>
      <c r="I10" s="3"/>
    </row>
    <row r="11" spans="1:9" x14ac:dyDescent="0.25">
      <c r="A11" t="s">
        <v>72</v>
      </c>
      <c r="B11" t="s">
        <v>73</v>
      </c>
      <c r="C11" s="2" t="s">
        <v>17</v>
      </c>
      <c r="D11" s="17" t="s">
        <v>74</v>
      </c>
      <c r="E11" s="3">
        <v>500356</v>
      </c>
      <c r="F11" s="3">
        <v>500000</v>
      </c>
      <c r="G11" s="2"/>
      <c r="H11" s="2"/>
      <c r="I11" s="3"/>
    </row>
    <row r="12" spans="1:9" ht="30" x14ac:dyDescent="0.25">
      <c r="A12" t="s">
        <v>81</v>
      </c>
      <c r="B12" t="s">
        <v>82</v>
      </c>
      <c r="C12" s="2" t="s">
        <v>14</v>
      </c>
      <c r="D12" s="17" t="s">
        <v>83</v>
      </c>
      <c r="E12" s="3">
        <v>400000</v>
      </c>
      <c r="F12" s="3">
        <v>500000</v>
      </c>
      <c r="G12" s="2"/>
      <c r="H12" s="2"/>
      <c r="I12" s="3"/>
    </row>
    <row r="13" spans="1:9" ht="30" x14ac:dyDescent="0.25">
      <c r="A13" t="s">
        <v>87</v>
      </c>
      <c r="B13" t="s">
        <v>88</v>
      </c>
      <c r="C13" s="2" t="s">
        <v>14</v>
      </c>
      <c r="D13" s="17" t="s">
        <v>89</v>
      </c>
      <c r="E13" s="3">
        <v>1050000</v>
      </c>
      <c r="F13" s="3">
        <v>500000</v>
      </c>
      <c r="G13" s="2"/>
      <c r="H13" s="2"/>
      <c r="I13" s="3"/>
    </row>
    <row r="14" spans="1:9" ht="45" x14ac:dyDescent="0.25">
      <c r="A14" t="s">
        <v>90</v>
      </c>
      <c r="B14" t="s">
        <v>91</v>
      </c>
      <c r="C14" s="2" t="s">
        <v>24</v>
      </c>
      <c r="D14" s="17" t="s">
        <v>92</v>
      </c>
      <c r="E14" s="3">
        <v>2999318</v>
      </c>
      <c r="F14" s="3">
        <v>500000</v>
      </c>
      <c r="G14" s="2"/>
      <c r="H14" s="2"/>
      <c r="I14" s="3"/>
    </row>
    <row r="15" spans="1:9" ht="30" x14ac:dyDescent="0.25">
      <c r="A15" t="s">
        <v>93</v>
      </c>
      <c r="B15" t="s">
        <v>94</v>
      </c>
      <c r="C15" s="2" t="s">
        <v>14</v>
      </c>
      <c r="D15" s="17" t="s">
        <v>95</v>
      </c>
      <c r="E15" s="3">
        <v>1000000</v>
      </c>
      <c r="F15" s="3">
        <v>500000</v>
      </c>
      <c r="G15" s="2"/>
      <c r="H15" s="2"/>
      <c r="I15" s="3"/>
    </row>
    <row r="16" spans="1:9" ht="45" x14ac:dyDescent="0.25">
      <c r="A16" t="s">
        <v>96</v>
      </c>
      <c r="B16" t="s">
        <v>97</v>
      </c>
      <c r="C16" s="2" t="s">
        <v>11</v>
      </c>
      <c r="D16" s="17" t="s">
        <v>98</v>
      </c>
      <c r="E16" s="3">
        <v>1350000</v>
      </c>
      <c r="F16" s="3">
        <v>500000</v>
      </c>
      <c r="G16" s="2"/>
      <c r="H16" s="2"/>
      <c r="I16" s="3"/>
    </row>
    <row r="17" spans="1:9" ht="30" x14ac:dyDescent="0.25">
      <c r="A17" t="s">
        <v>99</v>
      </c>
      <c r="B17" t="s">
        <v>100</v>
      </c>
      <c r="C17" s="2" t="s">
        <v>14</v>
      </c>
      <c r="D17" s="17" t="s">
        <v>101</v>
      </c>
      <c r="E17" s="3">
        <v>1052000</v>
      </c>
      <c r="F17" s="3">
        <v>500000</v>
      </c>
      <c r="G17" s="2"/>
      <c r="H17" s="2"/>
      <c r="I17" s="3"/>
    </row>
    <row r="18" spans="1:9" ht="30" x14ac:dyDescent="0.25">
      <c r="A18" t="s">
        <v>111</v>
      </c>
      <c r="B18" t="s">
        <v>112</v>
      </c>
      <c r="C18" s="2" t="s">
        <v>14</v>
      </c>
      <c r="D18" s="17" t="s">
        <v>113</v>
      </c>
      <c r="E18" s="3">
        <v>500000</v>
      </c>
      <c r="F18" s="3">
        <v>500000</v>
      </c>
      <c r="G18" s="2"/>
      <c r="H18" s="2"/>
      <c r="I18" s="3"/>
    </row>
    <row r="19" spans="1:9" ht="30" x14ac:dyDescent="0.25">
      <c r="A19" t="s">
        <v>114</v>
      </c>
      <c r="B19" t="s">
        <v>115</v>
      </c>
      <c r="C19" s="2" t="s">
        <v>14</v>
      </c>
      <c r="D19" s="17" t="s">
        <v>116</v>
      </c>
      <c r="E19" s="3">
        <v>507400</v>
      </c>
      <c r="F19" s="3">
        <v>500000</v>
      </c>
      <c r="G19" s="2"/>
      <c r="H19" s="2"/>
      <c r="I19" s="3"/>
    </row>
    <row r="20" spans="1:9" ht="30" x14ac:dyDescent="0.25">
      <c r="A20" t="s">
        <v>126</v>
      </c>
      <c r="B20" t="s">
        <v>127</v>
      </c>
      <c r="C20" s="2" t="s">
        <v>31</v>
      </c>
      <c r="D20" s="17" t="s">
        <v>128</v>
      </c>
      <c r="E20" s="3">
        <v>625400</v>
      </c>
      <c r="F20" s="3">
        <v>500000</v>
      </c>
      <c r="G20" s="2"/>
      <c r="H20" s="2"/>
      <c r="I20" s="3"/>
    </row>
    <row r="21" spans="1:9" ht="45" x14ac:dyDescent="0.25">
      <c r="A21" t="s">
        <v>129</v>
      </c>
      <c r="B21" t="s">
        <v>130</v>
      </c>
      <c r="C21" s="2" t="s">
        <v>24</v>
      </c>
      <c r="D21" s="17" t="s">
        <v>131</v>
      </c>
      <c r="E21" s="3">
        <v>1000000</v>
      </c>
      <c r="F21" s="3">
        <v>500000</v>
      </c>
      <c r="G21" s="2"/>
      <c r="H21" s="2"/>
      <c r="I21" s="3"/>
    </row>
    <row r="22" spans="1:9" ht="45" x14ac:dyDescent="0.25">
      <c r="A22" t="s">
        <v>141</v>
      </c>
      <c r="B22" t="s">
        <v>142</v>
      </c>
      <c r="C22" s="2" t="s">
        <v>14</v>
      </c>
      <c r="D22" s="17" t="s">
        <v>143</v>
      </c>
      <c r="E22" s="3">
        <v>1003000</v>
      </c>
      <c r="F22" s="3">
        <v>500000</v>
      </c>
      <c r="G22" s="2"/>
      <c r="H22" s="2"/>
      <c r="I22" s="3"/>
    </row>
    <row r="23" spans="1:9" ht="45" x14ac:dyDescent="0.25">
      <c r="A23" t="s">
        <v>147</v>
      </c>
      <c r="B23" t="s">
        <v>148</v>
      </c>
      <c r="C23" s="2" t="s">
        <v>24</v>
      </c>
      <c r="D23" s="17" t="s">
        <v>149</v>
      </c>
      <c r="E23" s="3">
        <v>900000</v>
      </c>
      <c r="F23" s="3">
        <v>500000</v>
      </c>
      <c r="G23" s="2"/>
      <c r="H23" s="2"/>
      <c r="I23" s="3"/>
    </row>
    <row r="24" spans="1:9" x14ac:dyDescent="0.25">
      <c r="A24" t="s">
        <v>162</v>
      </c>
      <c r="B24" t="s">
        <v>163</v>
      </c>
      <c r="C24" s="2" t="s">
        <v>14</v>
      </c>
      <c r="D24" s="17" t="s">
        <v>164</v>
      </c>
      <c r="E24" s="3">
        <v>420000</v>
      </c>
      <c r="F24" s="3">
        <v>500000</v>
      </c>
      <c r="G24" s="2"/>
      <c r="H24" s="2"/>
      <c r="I24" s="3"/>
    </row>
    <row r="25" spans="1:9" x14ac:dyDescent="0.25">
      <c r="A25" t="s">
        <v>168</v>
      </c>
      <c r="B25" t="s">
        <v>169</v>
      </c>
      <c r="C25" s="2" t="s">
        <v>31</v>
      </c>
      <c r="D25" s="17" t="s">
        <v>170</v>
      </c>
      <c r="E25" s="3">
        <v>745000</v>
      </c>
      <c r="F25" s="3">
        <v>500000</v>
      </c>
      <c r="G25" s="2"/>
      <c r="H25" s="2"/>
      <c r="I25" s="3"/>
    </row>
    <row r="26" spans="1:9" ht="30" x14ac:dyDescent="0.25">
      <c r="A26" t="s">
        <v>180</v>
      </c>
      <c r="B26" t="s">
        <v>181</v>
      </c>
      <c r="C26" s="2" t="s">
        <v>14</v>
      </c>
      <c r="D26" s="17" t="s">
        <v>182</v>
      </c>
      <c r="E26" s="3">
        <v>2900000</v>
      </c>
      <c r="F26" s="3">
        <v>500000</v>
      </c>
      <c r="G26" s="2"/>
      <c r="H26" s="2"/>
      <c r="I26" s="3"/>
    </row>
    <row r="27" spans="1:9" ht="30" x14ac:dyDescent="0.25">
      <c r="A27" t="s">
        <v>183</v>
      </c>
      <c r="B27" t="s">
        <v>184</v>
      </c>
      <c r="C27" s="2" t="s">
        <v>14</v>
      </c>
      <c r="D27" s="17" t="s">
        <v>185</v>
      </c>
      <c r="E27" s="3">
        <v>1000000</v>
      </c>
      <c r="F27" s="3">
        <v>500000</v>
      </c>
      <c r="G27" s="2"/>
      <c r="H27" s="2"/>
      <c r="I27" s="3"/>
    </row>
    <row r="28" spans="1:9" ht="30" x14ac:dyDescent="0.25">
      <c r="A28" t="s">
        <v>193</v>
      </c>
      <c r="B28" t="s">
        <v>194</v>
      </c>
      <c r="C28" s="2" t="s">
        <v>14</v>
      </c>
      <c r="D28" s="17" t="s">
        <v>195</v>
      </c>
      <c r="E28" s="3">
        <v>1000000</v>
      </c>
      <c r="F28" s="3">
        <v>500000</v>
      </c>
      <c r="G28" s="2"/>
      <c r="H28" s="2"/>
      <c r="I28" s="3"/>
    </row>
    <row r="29" spans="1:9" ht="30" x14ac:dyDescent="0.25">
      <c r="A29" t="s">
        <v>196</v>
      </c>
      <c r="B29" t="s">
        <v>197</v>
      </c>
      <c r="C29" s="2" t="s">
        <v>24</v>
      </c>
      <c r="D29" s="17" t="s">
        <v>198</v>
      </c>
      <c r="E29" s="3">
        <v>1076000</v>
      </c>
      <c r="F29" s="3">
        <v>500000</v>
      </c>
      <c r="G29" s="2"/>
      <c r="H29" s="2"/>
      <c r="I29" s="3"/>
    </row>
    <row r="30" spans="1:9" ht="45" x14ac:dyDescent="0.25">
      <c r="A30" t="s">
        <v>202</v>
      </c>
      <c r="B30" t="s">
        <v>203</v>
      </c>
      <c r="C30" s="2" t="s">
        <v>14</v>
      </c>
      <c r="D30" s="17" t="s">
        <v>204</v>
      </c>
      <c r="E30" s="3">
        <v>545000</v>
      </c>
      <c r="F30" s="3">
        <v>500000</v>
      </c>
      <c r="G30" s="2"/>
      <c r="H30" s="2"/>
      <c r="I30" s="3"/>
    </row>
    <row r="31" spans="1:9" ht="30" x14ac:dyDescent="0.25">
      <c r="A31" t="s">
        <v>220</v>
      </c>
      <c r="B31" t="s">
        <v>252</v>
      </c>
      <c r="C31" s="2" t="s">
        <v>14</v>
      </c>
      <c r="D31" s="17" t="s">
        <v>221</v>
      </c>
      <c r="E31" s="3">
        <v>550000</v>
      </c>
      <c r="F31" s="3">
        <v>500000</v>
      </c>
      <c r="G31" s="2"/>
      <c r="H31" s="2"/>
      <c r="I31" s="3"/>
    </row>
    <row r="32" spans="1:9" ht="30" x14ac:dyDescent="0.25">
      <c r="A32" t="s">
        <v>222</v>
      </c>
      <c r="B32" t="s">
        <v>223</v>
      </c>
      <c r="C32" s="2" t="s">
        <v>11</v>
      </c>
      <c r="D32" s="17" t="s">
        <v>224</v>
      </c>
      <c r="E32" s="3">
        <v>560000</v>
      </c>
      <c r="F32" s="3">
        <v>500000</v>
      </c>
      <c r="G32" s="2"/>
      <c r="H32" s="2"/>
      <c r="I32" s="3"/>
    </row>
    <row r="33" spans="1:24" ht="30" x14ac:dyDescent="0.25">
      <c r="A33" t="s">
        <v>228</v>
      </c>
      <c r="B33" t="s">
        <v>229</v>
      </c>
      <c r="C33" s="2" t="s">
        <v>11</v>
      </c>
      <c r="D33" s="17" t="s">
        <v>230</v>
      </c>
      <c r="E33" s="3">
        <v>500000</v>
      </c>
      <c r="F33" s="3">
        <v>500000</v>
      </c>
      <c r="G33" s="2"/>
      <c r="H33" s="2"/>
      <c r="I33" s="3"/>
    </row>
    <row r="34" spans="1:24" ht="30" x14ac:dyDescent="0.25">
      <c r="A34" t="s">
        <v>231</v>
      </c>
      <c r="B34" t="s">
        <v>232</v>
      </c>
      <c r="C34" s="2" t="s">
        <v>31</v>
      </c>
      <c r="D34" s="17" t="s">
        <v>233</v>
      </c>
      <c r="E34" s="3">
        <v>940000</v>
      </c>
      <c r="F34" s="3">
        <v>500000</v>
      </c>
      <c r="G34" s="2"/>
      <c r="H34" s="2"/>
      <c r="I34" s="3"/>
    </row>
    <row r="35" spans="1:24" ht="45" x14ac:dyDescent="0.25">
      <c r="A35" t="s">
        <v>243</v>
      </c>
      <c r="B35" t="s">
        <v>244</v>
      </c>
      <c r="C35" s="2" t="s">
        <v>11</v>
      </c>
      <c r="D35" s="17" t="s">
        <v>245</v>
      </c>
      <c r="E35" s="3">
        <v>500000</v>
      </c>
      <c r="F35" s="3">
        <v>500000</v>
      </c>
      <c r="G35" s="2"/>
      <c r="H35" s="2"/>
      <c r="I35" s="3"/>
    </row>
    <row r="36" spans="1:24" ht="30" x14ac:dyDescent="0.25">
      <c r="A36" t="s">
        <v>246</v>
      </c>
      <c r="B36" t="s">
        <v>247</v>
      </c>
      <c r="C36" s="2" t="s">
        <v>14</v>
      </c>
      <c r="D36" s="17" t="s">
        <v>248</v>
      </c>
      <c r="E36" s="3">
        <v>370000</v>
      </c>
      <c r="F36" s="3">
        <v>500000</v>
      </c>
      <c r="G36" s="2"/>
      <c r="H36" s="2"/>
      <c r="I36" s="3"/>
    </row>
    <row r="37" spans="1:24" ht="30" x14ac:dyDescent="0.25">
      <c r="A37" s="5" t="s">
        <v>214</v>
      </c>
      <c r="B37" s="6" t="s">
        <v>215</v>
      </c>
      <c r="C37" s="7" t="s">
        <v>11</v>
      </c>
      <c r="D37" s="18" t="s">
        <v>216</v>
      </c>
      <c r="E37" s="8">
        <v>500000</v>
      </c>
      <c r="F37" s="3">
        <v>450000</v>
      </c>
      <c r="G37" s="2"/>
      <c r="H37" s="2"/>
      <c r="I37" s="3"/>
    </row>
    <row r="38" spans="1:24" x14ac:dyDescent="0.25">
      <c r="A38" t="s">
        <v>26</v>
      </c>
      <c r="B38" t="s">
        <v>27</v>
      </c>
      <c r="C38" s="2" t="s">
        <v>17</v>
      </c>
      <c r="D38" s="17" t="s">
        <v>28</v>
      </c>
      <c r="E38" s="3">
        <v>424800</v>
      </c>
      <c r="F38" s="3">
        <v>420000</v>
      </c>
      <c r="G38" s="2"/>
      <c r="H38" s="2"/>
      <c r="I38" s="3"/>
    </row>
    <row r="39" spans="1:24" x14ac:dyDescent="0.25">
      <c r="A39" t="s">
        <v>15</v>
      </c>
      <c r="B39" t="s">
        <v>16</v>
      </c>
      <c r="C39" s="2" t="s">
        <v>17</v>
      </c>
      <c r="D39" s="17" t="s">
        <v>18</v>
      </c>
      <c r="E39" s="3">
        <v>500000</v>
      </c>
      <c r="F39" s="3">
        <v>400000</v>
      </c>
      <c r="G39" s="2"/>
      <c r="H39" s="2"/>
      <c r="I39" s="3"/>
    </row>
    <row r="40" spans="1:24" ht="30" x14ac:dyDescent="0.25">
      <c r="A40" t="s">
        <v>33</v>
      </c>
      <c r="B40" t="s">
        <v>34</v>
      </c>
      <c r="C40" s="2" t="s">
        <v>35</v>
      </c>
      <c r="D40" s="17" t="s">
        <v>36</v>
      </c>
      <c r="E40" s="3">
        <v>500000</v>
      </c>
      <c r="F40" s="3">
        <v>400000</v>
      </c>
      <c r="G40" s="2"/>
      <c r="H40" s="2"/>
      <c r="I40" s="3"/>
    </row>
    <row r="41" spans="1:24" ht="30" x14ac:dyDescent="0.25">
      <c r="A41" t="s">
        <v>37</v>
      </c>
      <c r="B41" t="s">
        <v>38</v>
      </c>
      <c r="C41" s="2" t="s">
        <v>39</v>
      </c>
      <c r="D41" s="17" t="s">
        <v>40</v>
      </c>
      <c r="E41" s="3">
        <v>500000</v>
      </c>
      <c r="F41" s="3">
        <v>400000</v>
      </c>
      <c r="G41" s="2"/>
      <c r="H41" s="2"/>
      <c r="I41" s="3"/>
      <c r="M41" s="5"/>
      <c r="N41" s="6"/>
      <c r="O41" s="7"/>
      <c r="P41" s="6"/>
      <c r="Q41" s="8"/>
      <c r="R41" s="9"/>
      <c r="S41" s="10"/>
      <c r="T41" s="10"/>
      <c r="U41" s="10"/>
      <c r="V41" s="10"/>
      <c r="W41" s="11"/>
      <c r="X41" s="12"/>
    </row>
    <row r="42" spans="1:24" ht="30" x14ac:dyDescent="0.25">
      <c r="A42" t="s">
        <v>48</v>
      </c>
      <c r="B42" t="s">
        <v>49</v>
      </c>
      <c r="C42" s="2" t="s">
        <v>24</v>
      </c>
      <c r="D42" s="17" t="s">
        <v>50</v>
      </c>
      <c r="E42" s="3">
        <v>500000</v>
      </c>
      <c r="F42" s="3">
        <v>400000</v>
      </c>
      <c r="G42" s="2"/>
      <c r="H42" s="2"/>
      <c r="I42" s="3"/>
    </row>
    <row r="43" spans="1:24" ht="30" x14ac:dyDescent="0.25">
      <c r="A43" t="s">
        <v>51</v>
      </c>
      <c r="B43" t="s">
        <v>52</v>
      </c>
      <c r="C43" s="2" t="s">
        <v>14</v>
      </c>
      <c r="D43" s="17" t="s">
        <v>53</v>
      </c>
      <c r="E43" s="3">
        <v>500000</v>
      </c>
      <c r="F43" s="3">
        <v>400000</v>
      </c>
      <c r="G43" s="2"/>
      <c r="H43" s="2"/>
      <c r="I43" s="3"/>
    </row>
    <row r="44" spans="1:24" x14ac:dyDescent="0.25">
      <c r="A44" t="s">
        <v>69</v>
      </c>
      <c r="B44" t="s">
        <v>70</v>
      </c>
      <c r="C44" s="2" t="s">
        <v>14</v>
      </c>
      <c r="D44" s="17" t="s">
        <v>71</v>
      </c>
      <c r="E44" s="3">
        <v>1121000</v>
      </c>
      <c r="F44" s="3">
        <v>400000</v>
      </c>
      <c r="G44" s="2"/>
      <c r="H44" s="2"/>
      <c r="I44" s="3"/>
    </row>
    <row r="45" spans="1:24" x14ac:dyDescent="0.25">
      <c r="A45" t="s">
        <v>78</v>
      </c>
      <c r="B45" t="s">
        <v>79</v>
      </c>
      <c r="C45" s="2" t="s">
        <v>24</v>
      </c>
      <c r="D45" s="17" t="s">
        <v>80</v>
      </c>
      <c r="E45" s="3">
        <v>890000</v>
      </c>
      <c r="F45" s="3">
        <v>400000</v>
      </c>
      <c r="G45" s="2"/>
      <c r="H45" s="2"/>
      <c r="I45" s="3"/>
    </row>
    <row r="46" spans="1:24" x14ac:dyDescent="0.25">
      <c r="A46" t="s">
        <v>84</v>
      </c>
      <c r="B46" t="s">
        <v>85</v>
      </c>
      <c r="C46" s="2" t="s">
        <v>14</v>
      </c>
      <c r="D46" s="17" t="s">
        <v>86</v>
      </c>
      <c r="E46" s="3">
        <v>450000</v>
      </c>
      <c r="F46" s="3">
        <v>400000</v>
      </c>
      <c r="G46" s="2"/>
      <c r="H46" s="2"/>
      <c r="I46" s="3"/>
    </row>
    <row r="47" spans="1:24" ht="30" x14ac:dyDescent="0.25">
      <c r="A47" t="s">
        <v>108</v>
      </c>
      <c r="B47" t="s">
        <v>109</v>
      </c>
      <c r="C47" s="2" t="s">
        <v>31</v>
      </c>
      <c r="D47" s="17" t="s">
        <v>110</v>
      </c>
      <c r="E47" s="3">
        <v>1424000</v>
      </c>
      <c r="F47" s="3">
        <v>400000</v>
      </c>
      <c r="G47" s="2"/>
      <c r="H47" s="2"/>
      <c r="I47" s="3"/>
    </row>
    <row r="48" spans="1:24" ht="30" x14ac:dyDescent="0.25">
      <c r="A48" t="s">
        <v>120</v>
      </c>
      <c r="B48" t="s">
        <v>121</v>
      </c>
      <c r="C48" s="2" t="s">
        <v>14</v>
      </c>
      <c r="D48" s="17" t="s">
        <v>122</v>
      </c>
      <c r="E48" s="3">
        <v>620000</v>
      </c>
      <c r="F48" s="3">
        <v>400000</v>
      </c>
      <c r="G48" s="2"/>
      <c r="H48" s="2"/>
      <c r="I48" s="3"/>
    </row>
    <row r="49" spans="1:9" ht="45" x14ac:dyDescent="0.25">
      <c r="A49" t="s">
        <v>132</v>
      </c>
      <c r="B49" t="s">
        <v>133</v>
      </c>
      <c r="C49" s="2" t="s">
        <v>11</v>
      </c>
      <c r="D49" s="17" t="s">
        <v>134</v>
      </c>
      <c r="E49" s="3">
        <v>1080000</v>
      </c>
      <c r="F49" s="3">
        <v>400000</v>
      </c>
      <c r="G49" s="2"/>
      <c r="H49" s="2"/>
      <c r="I49" s="3"/>
    </row>
    <row r="50" spans="1:9" ht="30" x14ac:dyDescent="0.25">
      <c r="A50" t="s">
        <v>138</v>
      </c>
      <c r="B50" t="s">
        <v>139</v>
      </c>
      <c r="C50" s="2" t="s">
        <v>24</v>
      </c>
      <c r="D50" s="17" t="s">
        <v>140</v>
      </c>
      <c r="E50" s="3">
        <v>537400</v>
      </c>
      <c r="F50" s="3">
        <v>400000</v>
      </c>
      <c r="G50" s="2"/>
      <c r="H50" s="2"/>
      <c r="I50" s="3"/>
    </row>
    <row r="51" spans="1:9" ht="30" x14ac:dyDescent="0.25">
      <c r="A51" t="s">
        <v>138</v>
      </c>
      <c r="B51" s="3" t="s">
        <v>139</v>
      </c>
      <c r="C51" s="14" t="s">
        <v>24</v>
      </c>
      <c r="D51" s="17" t="s">
        <v>140</v>
      </c>
      <c r="E51" s="13">
        <v>537400</v>
      </c>
      <c r="F51" s="15">
        <v>400000</v>
      </c>
      <c r="I51" s="3"/>
    </row>
    <row r="52" spans="1:9" ht="45" x14ac:dyDescent="0.25">
      <c r="A52" t="s">
        <v>144</v>
      </c>
      <c r="B52" t="s">
        <v>145</v>
      </c>
      <c r="C52" s="2" t="s">
        <v>17</v>
      </c>
      <c r="D52" s="17" t="s">
        <v>146</v>
      </c>
      <c r="E52" s="3">
        <v>1402058</v>
      </c>
      <c r="F52" s="3">
        <v>400000</v>
      </c>
      <c r="G52" s="2"/>
      <c r="H52" s="2"/>
      <c r="I52" s="3"/>
    </row>
    <row r="53" spans="1:9" ht="30" x14ac:dyDescent="0.25">
      <c r="A53" t="s">
        <v>150</v>
      </c>
      <c r="B53" t="s">
        <v>151</v>
      </c>
      <c r="C53" s="2" t="s">
        <v>14</v>
      </c>
      <c r="D53" s="17" t="s">
        <v>152</v>
      </c>
      <c r="E53" s="3">
        <v>500000</v>
      </c>
      <c r="F53" s="3">
        <v>400000</v>
      </c>
      <c r="G53" s="2"/>
      <c r="H53" s="2"/>
      <c r="I53" s="3"/>
    </row>
    <row r="54" spans="1:9" ht="45" x14ac:dyDescent="0.25">
      <c r="A54" t="s">
        <v>153</v>
      </c>
      <c r="B54" t="s">
        <v>154</v>
      </c>
      <c r="C54" s="2" t="s">
        <v>31</v>
      </c>
      <c r="D54" s="17" t="s">
        <v>155</v>
      </c>
      <c r="E54" s="3">
        <v>500000</v>
      </c>
      <c r="F54" s="3">
        <v>400000</v>
      </c>
      <c r="G54" s="2"/>
      <c r="H54" s="2"/>
      <c r="I54" s="3"/>
    </row>
    <row r="55" spans="1:9" ht="30" x14ac:dyDescent="0.25">
      <c r="A55" t="s">
        <v>156</v>
      </c>
      <c r="B55" t="s">
        <v>157</v>
      </c>
      <c r="C55" s="2" t="s">
        <v>24</v>
      </c>
      <c r="D55" s="17" t="s">
        <v>158</v>
      </c>
      <c r="E55" s="3">
        <v>3526500</v>
      </c>
      <c r="F55" s="3">
        <v>400000</v>
      </c>
      <c r="G55" s="2"/>
      <c r="H55" s="2"/>
      <c r="I55" s="3"/>
    </row>
    <row r="56" spans="1:9" ht="45" x14ac:dyDescent="0.25">
      <c r="A56" t="s">
        <v>174</v>
      </c>
      <c r="B56" t="s">
        <v>175</v>
      </c>
      <c r="C56" s="2" t="s">
        <v>11</v>
      </c>
      <c r="D56" s="17" t="s">
        <v>176</v>
      </c>
      <c r="E56" s="3">
        <v>830000</v>
      </c>
      <c r="F56" s="3">
        <v>400000</v>
      </c>
      <c r="G56" s="2"/>
      <c r="H56" s="2"/>
      <c r="I56" s="3"/>
    </row>
    <row r="57" spans="1:9" ht="30" x14ac:dyDescent="0.25">
      <c r="A57" t="s">
        <v>177</v>
      </c>
      <c r="B57" t="s">
        <v>178</v>
      </c>
      <c r="C57" s="2" t="s">
        <v>31</v>
      </c>
      <c r="D57" s="17" t="s">
        <v>179</v>
      </c>
      <c r="E57" s="3">
        <v>510000</v>
      </c>
      <c r="F57" s="3">
        <v>400000</v>
      </c>
      <c r="G57" s="2"/>
      <c r="H57" s="2"/>
      <c r="I57" s="3"/>
    </row>
    <row r="58" spans="1:9" ht="30" x14ac:dyDescent="0.25">
      <c r="A58" t="s">
        <v>205</v>
      </c>
      <c r="B58" t="s">
        <v>206</v>
      </c>
      <c r="C58" s="2" t="s">
        <v>14</v>
      </c>
      <c r="D58" s="17" t="s">
        <v>207</v>
      </c>
      <c r="E58" s="3">
        <v>495000</v>
      </c>
      <c r="F58" s="3">
        <v>400000</v>
      </c>
      <c r="G58" s="2"/>
      <c r="H58" s="2"/>
      <c r="I58" s="3"/>
    </row>
    <row r="59" spans="1:9" x14ac:dyDescent="0.25">
      <c r="A59" t="s">
        <v>208</v>
      </c>
      <c r="B59" t="s">
        <v>209</v>
      </c>
      <c r="C59" s="2" t="s">
        <v>14</v>
      </c>
      <c r="D59" s="17" t="s">
        <v>210</v>
      </c>
      <c r="E59" s="3">
        <v>500000</v>
      </c>
      <c r="F59" s="3">
        <v>400000</v>
      </c>
      <c r="G59" s="2"/>
      <c r="H59" s="2"/>
      <c r="I59" s="3"/>
    </row>
    <row r="60" spans="1:9" ht="30" x14ac:dyDescent="0.25">
      <c r="A60" t="s">
        <v>225</v>
      </c>
      <c r="B60" t="s">
        <v>226</v>
      </c>
      <c r="C60" s="2" t="s">
        <v>24</v>
      </c>
      <c r="D60" s="17" t="s">
        <v>227</v>
      </c>
      <c r="E60" s="3">
        <v>400000</v>
      </c>
      <c r="F60" s="3">
        <v>400000</v>
      </c>
      <c r="G60" s="2"/>
      <c r="H60" s="2"/>
      <c r="I60" s="3"/>
    </row>
    <row r="61" spans="1:9" x14ac:dyDescent="0.25">
      <c r="A61" t="s">
        <v>234</v>
      </c>
      <c r="B61" t="s">
        <v>235</v>
      </c>
      <c r="C61" s="2" t="s">
        <v>14</v>
      </c>
      <c r="D61" s="17" t="s">
        <v>236</v>
      </c>
      <c r="E61" s="3">
        <v>462500</v>
      </c>
      <c r="F61" s="3">
        <v>400000</v>
      </c>
      <c r="G61" s="2"/>
      <c r="H61" s="2"/>
      <c r="I61" s="3"/>
    </row>
    <row r="62" spans="1:9" ht="30" x14ac:dyDescent="0.25">
      <c r="A62" t="s">
        <v>240</v>
      </c>
      <c r="B62" t="s">
        <v>241</v>
      </c>
      <c r="C62" s="2" t="s">
        <v>31</v>
      </c>
      <c r="D62" s="17" t="s">
        <v>242</v>
      </c>
      <c r="E62" s="3">
        <v>500000</v>
      </c>
      <c r="F62" s="3">
        <v>400000</v>
      </c>
      <c r="G62" s="2"/>
      <c r="H62" s="2"/>
      <c r="I62" s="3"/>
    </row>
    <row r="63" spans="1:9" ht="30" x14ac:dyDescent="0.25">
      <c r="A63" t="s">
        <v>211</v>
      </c>
      <c r="B63" t="s">
        <v>212</v>
      </c>
      <c r="C63" s="2" t="s">
        <v>24</v>
      </c>
      <c r="D63" s="17" t="s">
        <v>213</v>
      </c>
      <c r="E63" s="3">
        <v>377600</v>
      </c>
      <c r="F63" s="3">
        <v>375000</v>
      </c>
      <c r="G63" s="2"/>
      <c r="H63" s="2"/>
      <c r="I63" s="3"/>
    </row>
    <row r="64" spans="1:9" x14ac:dyDescent="0.25">
      <c r="A64" t="s">
        <v>135</v>
      </c>
      <c r="B64" t="s">
        <v>136</v>
      </c>
      <c r="C64" s="2" t="s">
        <v>24</v>
      </c>
      <c r="D64" s="17" t="s">
        <v>137</v>
      </c>
      <c r="E64" s="3">
        <v>415000</v>
      </c>
      <c r="F64" s="3">
        <v>360000</v>
      </c>
      <c r="G64" s="2"/>
      <c r="H64" s="2"/>
      <c r="I64" s="3"/>
    </row>
    <row r="65" spans="1:9" ht="30" x14ac:dyDescent="0.25">
      <c r="A65" t="s">
        <v>19</v>
      </c>
      <c r="B65" t="s">
        <v>20</v>
      </c>
      <c r="C65" s="2" t="s">
        <v>14</v>
      </c>
      <c r="D65" s="17" t="s">
        <v>21</v>
      </c>
      <c r="E65" s="3">
        <v>964500</v>
      </c>
      <c r="F65" s="3">
        <v>350000</v>
      </c>
      <c r="G65" s="2"/>
      <c r="H65" s="2"/>
      <c r="I65" s="3"/>
    </row>
    <row r="66" spans="1:9" ht="75" x14ac:dyDescent="0.25">
      <c r="A66" t="s">
        <v>217</v>
      </c>
      <c r="B66" t="s">
        <v>218</v>
      </c>
      <c r="C66" s="2" t="s">
        <v>13</v>
      </c>
      <c r="D66" s="17" t="s">
        <v>219</v>
      </c>
      <c r="E66" s="3">
        <v>378153</v>
      </c>
      <c r="F66" s="3">
        <v>350000</v>
      </c>
      <c r="G66" s="2"/>
      <c r="H66" s="2"/>
      <c r="I66" s="3"/>
    </row>
    <row r="67" spans="1:9" ht="30" x14ac:dyDescent="0.25">
      <c r="A67" t="s">
        <v>63</v>
      </c>
      <c r="B67" t="s">
        <v>64</v>
      </c>
      <c r="C67" s="2" t="s">
        <v>24</v>
      </c>
      <c r="D67" s="17" t="s">
        <v>65</v>
      </c>
      <c r="E67" s="3">
        <v>339656</v>
      </c>
      <c r="F67" s="3">
        <v>340000</v>
      </c>
      <c r="G67" s="2"/>
      <c r="H67" s="2"/>
      <c r="I67" s="3"/>
    </row>
    <row r="68" spans="1:9" ht="45" x14ac:dyDescent="0.25">
      <c r="A68" t="s">
        <v>123</v>
      </c>
      <c r="B68" t="s">
        <v>124</v>
      </c>
      <c r="C68" s="2" t="s">
        <v>14</v>
      </c>
      <c r="D68" s="17" t="s">
        <v>125</v>
      </c>
      <c r="E68" s="3">
        <v>310000</v>
      </c>
      <c r="F68" s="3">
        <v>310000</v>
      </c>
      <c r="G68" s="2"/>
      <c r="H68" s="2"/>
      <c r="I68" s="3"/>
    </row>
    <row r="69" spans="1:9" ht="30" x14ac:dyDescent="0.25">
      <c r="A69" t="s">
        <v>190</v>
      </c>
      <c r="B69" t="s">
        <v>191</v>
      </c>
      <c r="C69" s="2" t="s">
        <v>14</v>
      </c>
      <c r="D69" s="17" t="s">
        <v>192</v>
      </c>
      <c r="E69" s="3">
        <v>311696</v>
      </c>
      <c r="F69" s="3">
        <v>310000</v>
      </c>
      <c r="G69" s="2"/>
      <c r="H69" s="2"/>
      <c r="I69" s="3"/>
    </row>
    <row r="70" spans="1:9" ht="30" x14ac:dyDescent="0.25">
      <c r="A70" t="s">
        <v>75</v>
      </c>
      <c r="B70" t="s">
        <v>76</v>
      </c>
      <c r="C70" s="2" t="s">
        <v>11</v>
      </c>
      <c r="D70" s="17" t="s">
        <v>77</v>
      </c>
      <c r="E70" s="3">
        <v>600000</v>
      </c>
      <c r="F70" s="3">
        <v>300000</v>
      </c>
      <c r="G70" s="2"/>
      <c r="H70" s="2"/>
      <c r="I70" s="3"/>
    </row>
    <row r="71" spans="1:9" ht="30" x14ac:dyDescent="0.25">
      <c r="A71" t="s">
        <v>102</v>
      </c>
      <c r="B71" t="s">
        <v>103</v>
      </c>
      <c r="C71" s="2" t="s">
        <v>14</v>
      </c>
      <c r="D71" s="17" t="s">
        <v>104</v>
      </c>
      <c r="E71" s="3">
        <v>500000</v>
      </c>
      <c r="F71" s="3">
        <v>300000</v>
      </c>
      <c r="G71" s="2"/>
      <c r="H71" s="2"/>
      <c r="I71" s="3"/>
    </row>
    <row r="72" spans="1:9" ht="45" x14ac:dyDescent="0.25">
      <c r="A72" t="s">
        <v>105</v>
      </c>
      <c r="B72" t="s">
        <v>106</v>
      </c>
      <c r="C72" s="2" t="s">
        <v>17</v>
      </c>
      <c r="D72" s="17" t="s">
        <v>107</v>
      </c>
      <c r="E72" s="3">
        <v>957710</v>
      </c>
      <c r="F72" s="3">
        <v>300000</v>
      </c>
      <c r="G72" s="2"/>
      <c r="H72" s="2"/>
      <c r="I72" s="3"/>
    </row>
    <row r="73" spans="1:9" ht="30" x14ac:dyDescent="0.25">
      <c r="A73" t="s">
        <v>117</v>
      </c>
      <c r="B73" t="s">
        <v>118</v>
      </c>
      <c r="C73" s="2"/>
      <c r="D73" s="17" t="s">
        <v>119</v>
      </c>
      <c r="E73" s="3">
        <v>299999</v>
      </c>
      <c r="F73" s="3">
        <v>300000</v>
      </c>
      <c r="G73" s="2"/>
      <c r="H73" s="2"/>
      <c r="I73" s="3"/>
    </row>
    <row r="74" spans="1:9" x14ac:dyDescent="0.25">
      <c r="A74" t="s">
        <v>159</v>
      </c>
      <c r="B74" t="s">
        <v>160</v>
      </c>
      <c r="C74" s="2" t="s">
        <v>11</v>
      </c>
      <c r="D74" s="17" t="s">
        <v>161</v>
      </c>
      <c r="E74" s="3">
        <v>788000</v>
      </c>
      <c r="F74" s="3">
        <v>300000</v>
      </c>
      <c r="G74" s="2"/>
      <c r="H74" s="2"/>
      <c r="I74" s="3"/>
    </row>
    <row r="75" spans="1:9" ht="30" x14ac:dyDescent="0.25">
      <c r="A75" t="s">
        <v>199</v>
      </c>
      <c r="B75" t="s">
        <v>200</v>
      </c>
      <c r="C75" s="2" t="s">
        <v>14</v>
      </c>
      <c r="D75" s="17" t="s">
        <v>201</v>
      </c>
      <c r="E75" s="3">
        <v>300000</v>
      </c>
      <c r="F75" s="3">
        <v>300000</v>
      </c>
      <c r="G75" s="2"/>
      <c r="H75" s="2"/>
      <c r="I75" s="3"/>
    </row>
    <row r="76" spans="1:9" ht="45" x14ac:dyDescent="0.25">
      <c r="A76" t="s">
        <v>237</v>
      </c>
      <c r="B76" t="s">
        <v>238</v>
      </c>
      <c r="C76" s="2" t="s">
        <v>189</v>
      </c>
      <c r="D76" s="17" t="s">
        <v>239</v>
      </c>
      <c r="E76" s="3">
        <v>300000</v>
      </c>
      <c r="F76" s="3">
        <v>300000</v>
      </c>
      <c r="G76" s="2"/>
      <c r="H76" s="2"/>
      <c r="I76" s="3"/>
    </row>
    <row r="77" spans="1:9" x14ac:dyDescent="0.25">
      <c r="A77" t="s">
        <v>249</v>
      </c>
      <c r="B77" t="s">
        <v>250</v>
      </c>
      <c r="C77" s="2" t="s">
        <v>24</v>
      </c>
      <c r="D77" s="17" t="s">
        <v>251</v>
      </c>
      <c r="E77" s="3">
        <v>300000</v>
      </c>
      <c r="F77" s="3">
        <v>300000</v>
      </c>
      <c r="G77" s="2"/>
      <c r="H77" s="2"/>
      <c r="I77" s="3"/>
    </row>
    <row r="78" spans="1:9" ht="30" x14ac:dyDescent="0.25">
      <c r="A78" t="s">
        <v>186</v>
      </c>
      <c r="B78" t="s">
        <v>187</v>
      </c>
      <c r="C78" s="2" t="s">
        <v>11</v>
      </c>
      <c r="D78" s="17" t="s">
        <v>188</v>
      </c>
      <c r="E78" s="3">
        <v>1800000</v>
      </c>
      <c r="F78" s="3">
        <v>250000</v>
      </c>
      <c r="G78" s="2"/>
      <c r="H78" s="2"/>
      <c r="I78" s="3"/>
    </row>
    <row r="79" spans="1:9" ht="30" x14ac:dyDescent="0.25">
      <c r="A79" t="s">
        <v>171</v>
      </c>
      <c r="B79" t="s">
        <v>172</v>
      </c>
      <c r="C79" s="2" t="s">
        <v>31</v>
      </c>
      <c r="D79" s="17" t="s">
        <v>173</v>
      </c>
      <c r="E79" s="3">
        <v>244000</v>
      </c>
      <c r="F79" s="3">
        <v>244000</v>
      </c>
      <c r="G79" s="2"/>
      <c r="H79" s="2"/>
      <c r="I79" s="3"/>
    </row>
    <row r="80" spans="1:9" x14ac:dyDescent="0.25">
      <c r="A80" t="s">
        <v>54</v>
      </c>
      <c r="B80" t="s">
        <v>55</v>
      </c>
      <c r="C80" s="2" t="s">
        <v>14</v>
      </c>
      <c r="D80" s="17" t="s">
        <v>56</v>
      </c>
      <c r="E80" s="3">
        <v>205000</v>
      </c>
      <c r="F80" s="3">
        <v>205000</v>
      </c>
      <c r="G80" s="2"/>
      <c r="H80" s="2"/>
      <c r="I80" s="3"/>
    </row>
    <row r="81" spans="6:6" x14ac:dyDescent="0.25">
      <c r="F81">
        <f>SUBTOTAL(109,Table1[Beviljat])</f>
        <v>33964000</v>
      </c>
    </row>
  </sheetData>
  <printOptions horizontalCentered="1" gridLines="1"/>
  <pageMargins left="0.39370078740157483" right="0.39370078740157483" top="0.78740157480314965" bottom="0.39370078740157483" header="0.31496062992125984" footer="0.19685039370078741"/>
  <pageSetup paperSize="9" orientation="portrait" horizontalDpi="1200" verticalDpi="1200" r:id="rId1"/>
  <headerFooter>
    <oddHeader>&amp;C&amp;"-,Bold"&amp;K000000Åke Wibergs Stiftelse Medicin 2023</oddHeader>
    <oddFooter>&amp;C&amp;"-,Fet"Sida &amp;P av &amp;N</oddFooter>
    <evenHeader>&amp;C&amp;"-,Bold"&amp;K000000Åke Wibergs Stiftelse Medicin 2023</evenHeader>
    <firstHeader>&amp;C&amp;"-,Bold"&amp;K000000Åke Wibergs Stiftelse Medicin 2023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Mörner</dc:creator>
  <cp:lastModifiedBy>Eva Mörner</cp:lastModifiedBy>
  <cp:lastPrinted>2024-01-11T14:08:25Z</cp:lastPrinted>
  <dcterms:created xsi:type="dcterms:W3CDTF">2017-10-11T11:54:47Z</dcterms:created>
  <dcterms:modified xsi:type="dcterms:W3CDTF">2024-03-05T11:51:44Z</dcterms:modified>
</cp:coreProperties>
</file>