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wibergstiftelse-my.sharepoint.com/personal/eva_ake-wiberg_com/Documents/WIBERG/ÅWS/Ansökningar/2023/"/>
    </mc:Choice>
  </mc:AlternateContent>
  <xr:revisionPtr revIDLastSave="16" documentId="8_{5FD03285-D84E-4A64-A2C2-5BFA16354C2F}" xr6:coauthVersionLast="47" xr6:coauthVersionMax="47" xr10:uidLastSave="{EF4D54B3-E8F1-4197-8E07-075FBDF07E9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F88" i="1"/>
</calcChain>
</file>

<file path=xl/sharedStrings.xml><?xml version="1.0" encoding="utf-8"?>
<sst xmlns="http://schemas.openxmlformats.org/spreadsheetml/2006/main" count="382" uniqueCount="262">
  <si>
    <t>Nr</t>
  </si>
  <si>
    <t>Sökande</t>
  </si>
  <si>
    <t>Org</t>
  </si>
  <si>
    <t>Projekttitel</t>
  </si>
  <si>
    <t>Sökt</t>
  </si>
  <si>
    <t>Beviljat</t>
  </si>
  <si>
    <t>Bed</t>
  </si>
  <si>
    <t>H/K/P</t>
  </si>
  <si>
    <t>Förslag</t>
  </si>
  <si>
    <t>B23-0001</t>
  </si>
  <si>
    <t>Sveriges Dövas Ungdomsförbund</t>
  </si>
  <si>
    <t xml:space="preserve">Barnläger 2023 </t>
  </si>
  <si>
    <t>BB</t>
  </si>
  <si>
    <t>B23-0002</t>
  </si>
  <si>
    <t>Räddningsmissionen</t>
  </si>
  <si>
    <t>Solrosen - Stöd till barn och unga som har en förälder i fängelse</t>
  </si>
  <si>
    <t>B23-0004</t>
  </si>
  <si>
    <t>Sociala Missionen</t>
  </si>
  <si>
    <t>Tillsammans Hallunda barnverksamhet 2023</t>
  </si>
  <si>
    <t>B23-0005</t>
  </si>
  <si>
    <t>Bris- Barnens rätt i samhället</t>
  </si>
  <si>
    <t>SB</t>
  </si>
  <si>
    <t>4</t>
  </si>
  <si>
    <t>B23-0006</t>
  </si>
  <si>
    <t>Göteborgs Stadsmission</t>
  </si>
  <si>
    <t>Läxhjälp och stöd till barn i utsatthet</t>
  </si>
  <si>
    <t>CS</t>
  </si>
  <si>
    <t>B23-0008</t>
  </si>
  <si>
    <t>Min Stora Dag</t>
  </si>
  <si>
    <t>Min Stora Dag ansökan 2023</t>
  </si>
  <si>
    <t>1</t>
  </si>
  <si>
    <t>B23-0011</t>
  </si>
  <si>
    <t>Föräldraföreningen Mot Narkotika - FMN</t>
  </si>
  <si>
    <t>Kostnadsfria enskilda rådgivande samtal och gruppsamtal</t>
  </si>
  <si>
    <t>3</t>
  </si>
  <si>
    <t>B23-0015</t>
  </si>
  <si>
    <t>Vision Center Sweden</t>
  </si>
  <si>
    <t>Jag har inga drömmar!</t>
  </si>
  <si>
    <t>B23-0017</t>
  </si>
  <si>
    <t>RBU Södermanland</t>
  </si>
  <si>
    <t>Vinterläger Totalskidskolan 2024</t>
  </si>
  <si>
    <t>B23-0018</t>
  </si>
  <si>
    <t>Grunden SÖSK</t>
  </si>
  <si>
    <t>projektet Rörelse I Vardagen – ett utvecklingsprojekt för barn och ungdomar med funktionsnedsättning – år 3</t>
  </si>
  <si>
    <t>B23-0021</t>
  </si>
  <si>
    <t>Högaborgs Bollklubb</t>
  </si>
  <si>
    <t>Tillsammans Högaborg</t>
  </si>
  <si>
    <t>B23-0022</t>
  </si>
  <si>
    <t>Stockholms gosskör</t>
  </si>
  <si>
    <t>Musikutbildning för barn och ungdomar</t>
  </si>
  <si>
    <t>B23-0024</t>
  </si>
  <si>
    <t>Insamlingsstiftelsen Choice</t>
  </si>
  <si>
    <t>Läkarstudenter förebygger ANT-bruk (alkohol, narkotika och tobak) bland unga.</t>
  </si>
  <si>
    <t>B23-0026</t>
  </si>
  <si>
    <t>Insamlingsstiftelsen Lille Hans</t>
  </si>
  <si>
    <t>Psykoanalytisk behandling för barn och unga med allvarlig psykisk problematik</t>
  </si>
  <si>
    <t>B23-0029</t>
  </si>
  <si>
    <t>Clownlabbet</t>
  </si>
  <si>
    <t>Clownlabbets verksamhet på Barnklinikerna i Region Kalmar och Blekinge under 2024</t>
  </si>
  <si>
    <t>2</t>
  </si>
  <si>
    <t>B23-0031</t>
  </si>
  <si>
    <t>FutureTeens</t>
  </si>
  <si>
    <t>Simskola barn i utsatthet 9-12 år</t>
  </si>
  <si>
    <t>B23-0033</t>
  </si>
  <si>
    <t>Community Builds</t>
  </si>
  <si>
    <t>Stanna Skapa</t>
  </si>
  <si>
    <t>B23-0034</t>
  </si>
  <si>
    <t>Ersta diakoni</t>
  </si>
  <si>
    <t>Ersta Vändpunkten verksamhetsbidrag 2024</t>
  </si>
  <si>
    <t>B23-0036</t>
  </si>
  <si>
    <t>DHB Västra</t>
  </si>
  <si>
    <t>Familjeaktiviteter, teckenspråkskurser och lägerverksamhet</t>
  </si>
  <si>
    <t>B23-0037</t>
  </si>
  <si>
    <t xml:space="preserve">Föräldraföreningen för synskadade barn och ungdomar </t>
  </si>
  <si>
    <t>FSBU skidläger för synskadade barn och ungdomar 2024</t>
  </si>
  <si>
    <t>B23-0039</t>
  </si>
  <si>
    <t>DHR Malmö Avdelningen</t>
  </si>
  <si>
    <t>Träningsläger  för funktionshinder barn och ungdomar</t>
  </si>
  <si>
    <t>B23-0040</t>
  </si>
  <si>
    <t>Gula Änglarna</t>
  </si>
  <si>
    <t>B23-0042</t>
  </si>
  <si>
    <t xml:space="preserve">Förbundet Blödarsjuka i Sverige </t>
  </si>
  <si>
    <t>Lägerverksamhet för barn och unga 0-15 år som har blödarsjuka</t>
  </si>
  <si>
    <t>B23-0043</t>
  </si>
  <si>
    <t>Attention Stockholm</t>
  </si>
  <si>
    <t>Hälsa och välmående – för unga med NPF</t>
  </si>
  <si>
    <t>B23-0044</t>
  </si>
  <si>
    <t>Bufff Värmland</t>
  </si>
  <si>
    <t>Bidrag till familjeaktivitet Hovfjället 2024</t>
  </si>
  <si>
    <t>B23-0045</t>
  </si>
  <si>
    <t>PIO, Primär immunbristorganisationen</t>
  </si>
  <si>
    <t>Familjeläger och ungdomsläger 2024</t>
  </si>
  <si>
    <t>B23-0046</t>
  </si>
  <si>
    <t>Riksförbundet Narkotikafritt Samhälle</t>
  </si>
  <si>
    <t>Narkotikafri Skola</t>
  </si>
  <si>
    <t>B23-0048</t>
  </si>
  <si>
    <t>Föreningen Åhuslägret</t>
  </si>
  <si>
    <t>Ivölägret 2024</t>
  </si>
  <si>
    <t>B23-0049</t>
  </si>
  <si>
    <t>Bufff Södermanland</t>
  </si>
  <si>
    <t>Att stärka barn/ungdomar i en utsatt position i deras vardag oavsett kön, religion, etnicitet, kulturell bakgrund. Motverka utanförskap, psykisk ohälsa, kriminalitet och droger</t>
  </si>
  <si>
    <t>B23-0052</t>
  </si>
  <si>
    <t>Skåne Stadsmission</t>
  </si>
  <si>
    <t xml:space="preserve">Barns bostad först- det sociala stödet </t>
  </si>
  <si>
    <t>B23-0053</t>
  </si>
  <si>
    <t>Riksorganisationen GAPF</t>
  </si>
  <si>
    <t>”VÄND DEM INTE RYGGEN” – ett projekt riktat till barn och unga mot könsstympning, bortförande av barn, barn- och tvångsäktenskap, kusingifte samt psykisk ohälsa pga hedersrelaterat våld och förtryck, 2024.</t>
  </si>
  <si>
    <t>B23-0055</t>
  </si>
  <si>
    <t>Akalla 4H - Klubb</t>
  </si>
  <si>
    <t>Fritid på 4H-Gården Akalla</t>
  </si>
  <si>
    <t>B23-0056</t>
  </si>
  <si>
    <t>Barnen Först</t>
  </si>
  <si>
    <t>”Stoppa kusingifte och äktenskapstvång –  barns och ungas rätt till god hälsa och frihet” 2024</t>
  </si>
  <si>
    <t>B23-0057</t>
  </si>
  <si>
    <t>Stiftelsen Läxhjälpen</t>
  </si>
  <si>
    <t>Läxhjälp riktat dit det behövs som mest!</t>
  </si>
  <si>
    <t>B23-0059</t>
  </si>
  <si>
    <t>Furuboda Idrottsförening</t>
  </si>
  <si>
    <t>Rörelse I Vardagen – ett utvecklingsprojekt för barn och ungdomar med funktionsnedsättning – år 3</t>
  </si>
  <si>
    <t>B23-0060</t>
  </si>
  <si>
    <t>Hinton Golf Club</t>
  </si>
  <si>
    <t>”Må Bra – ett projekt för barn och unga med synnedsättning” 2024</t>
  </si>
  <si>
    <t>B23-0062</t>
  </si>
  <si>
    <t>Women United</t>
  </si>
  <si>
    <t>Women United Camps 2024</t>
  </si>
  <si>
    <t>B23-0067</t>
  </si>
  <si>
    <t>Nordisk hjälp</t>
  </si>
  <si>
    <t>SU</t>
  </si>
  <si>
    <t>Vårt behov av tröst</t>
  </si>
  <si>
    <t>B23-0070</t>
  </si>
  <si>
    <t>Teater Sagohuset</t>
  </si>
  <si>
    <t>Vi gör teater tillsammans – ett scenkonstprojekt för barn och unga med funktionsnedsättningar 2024</t>
  </si>
  <si>
    <t>B23-0071</t>
  </si>
  <si>
    <t>Birkagården</t>
  </si>
  <si>
    <t>Kolloverksamhet på Ivarsudde sommaren 2024</t>
  </si>
  <si>
    <t>B23-0072</t>
  </si>
  <si>
    <t>Droginformation för alla (F.d. Riksorganisationen för ett Drogfritt Sverige)</t>
  </si>
  <si>
    <t>25 drogföreläsningar på skolor i Stockholmsområdet (Liveföreläsningar) vt 2024</t>
  </si>
  <si>
    <t>B23-0073</t>
  </si>
  <si>
    <t>IK Eos</t>
  </si>
  <si>
    <t>Interkultur Sports Camp 2024</t>
  </si>
  <si>
    <t>B23-0075</t>
  </si>
  <si>
    <t>Our zone 2024</t>
  </si>
  <si>
    <t>B23-0076</t>
  </si>
  <si>
    <t xml:space="preserve">Riksorganisationen Hikari </t>
  </si>
  <si>
    <t>ROLIGT - Rörelse Och Lek I Gemensam Trygghet – ett projekt för barn och unga med funktionsnedsättning 2024</t>
  </si>
  <si>
    <t>B23-0077</t>
  </si>
  <si>
    <t>KFUM Distrikt Syd</t>
  </si>
  <si>
    <t>Växa i gemenskap – ett inkluderande projekt förbarn och unga med och utan funktionsnedsättningar 2024</t>
  </si>
  <si>
    <t>B23-0078</t>
  </si>
  <si>
    <t>Under Kevlaret</t>
  </si>
  <si>
    <t>Medel till att vidareutveckla stödforum för killar</t>
  </si>
  <si>
    <t>B23-0080</t>
  </si>
  <si>
    <t>Helges Aktivitetshus</t>
  </si>
  <si>
    <t>Sommaraktiviteter 2024</t>
  </si>
  <si>
    <t>B23-0081</t>
  </si>
  <si>
    <t>Utveckling av Sångverksamheten 2024</t>
  </si>
  <si>
    <t>B23-0082</t>
  </si>
  <si>
    <t>Kvinnorättsförbundet</t>
  </si>
  <si>
    <t>Barn i Natur-projektet, aktiviteter för våldsutsatta barn och mammor år 2</t>
  </si>
  <si>
    <t>B23-0084</t>
  </si>
  <si>
    <t>Barnrättsbyrån Sverige</t>
  </si>
  <si>
    <t>Barnrättsbyrån - vi finns till för barnen som faller mellan samhällets stolar</t>
  </si>
  <si>
    <t>B23-0086</t>
  </si>
  <si>
    <t xml:space="preserve">Svenska Noonanföreningen </t>
  </si>
  <si>
    <t>Sommarläger/familjekonferens</t>
  </si>
  <si>
    <t>B23-0087</t>
  </si>
  <si>
    <t>KFUM Ystad</t>
  </si>
  <si>
    <t>Fler Och Mer - utvecklande aktiviteter för barn och unga med och utan funktionsnedsättningar.</t>
  </si>
  <si>
    <t>B23-0088</t>
  </si>
  <si>
    <t>Landskrona Taekwondo Elit Akademi IF</t>
  </si>
  <si>
    <t>Liv och rörelse – fysiska och sociala aktiviteter för barn och unga med funktionsnedsättning år 1</t>
  </si>
  <si>
    <t>B23-0089</t>
  </si>
  <si>
    <t>KFUM Malmö</t>
  </si>
  <si>
    <t>DORIS - dans och rörelse i samverkan för barn och unga med funktionsnedsättning – år 1</t>
  </si>
  <si>
    <t>B23-0091</t>
  </si>
  <si>
    <t>KFUM JÄRFÄLLA BASKETBOLLKLUBB</t>
  </si>
  <si>
    <t>City Summer 2024</t>
  </si>
  <si>
    <t>B23-0092</t>
  </si>
  <si>
    <t>DRIVE IN WEEKENDS 2023/2024</t>
  </si>
  <si>
    <t>B23-0096</t>
  </si>
  <si>
    <t>Hidde Iyo Dhaqan</t>
  </si>
  <si>
    <t>Projekt Barn Lär med Lek - ett utvecklingsprojekt för somaliska barn och unga med funktionsnedsättningar, år 3</t>
  </si>
  <si>
    <t>B23-0097</t>
  </si>
  <si>
    <t xml:space="preserve">KFUM Infinite </t>
  </si>
  <si>
    <t>B4 Bryt Barriärer, Bygg Broar – ett projekt för att förebygga och motverka segregation, utanförskap, kriminalitet och antisociala beteenden hos barn och unga i Malmö. År 3.</t>
  </si>
  <si>
    <t>B23-0098</t>
  </si>
  <si>
    <t>Riksorganisationen Unga Reumatiker</t>
  </si>
  <si>
    <t>Småbarnsläger 2024</t>
  </si>
  <si>
    <t>B23-0102</t>
  </si>
  <si>
    <t>Föreningen Idrott För Handikappade</t>
  </si>
  <si>
    <t>Parasportutrustning för barn och unga</t>
  </si>
  <si>
    <t>B23-0105</t>
  </si>
  <si>
    <t>Clownmedicin-Glädjeverkstan</t>
  </si>
  <si>
    <t>Clownbesök hos barnfamiljer där en vuxen vårdas palliativt i hemmet, med minst ett barn under 12 år, med syfte att förebygga psykisk ohälsa.</t>
  </si>
  <si>
    <t>B23-0106</t>
  </si>
  <si>
    <t>Svenska Downföreningen</t>
  </si>
  <si>
    <t>Småbarnsläger för barn med Downs syndrom</t>
  </si>
  <si>
    <t>B23-0108</t>
  </si>
  <si>
    <t>Unga med synnedsättning Stockholm</t>
  </si>
  <si>
    <t>Höstlovsläger 2024</t>
  </si>
  <si>
    <t>B23-0110</t>
  </si>
  <si>
    <t>RBU Skåne</t>
  </si>
  <si>
    <t>Resa till Åre och Totalskidskolan</t>
  </si>
  <si>
    <t>B23-0111</t>
  </si>
  <si>
    <t>Resa till Toscanas kust för barn och ungdomar med funktionsnedsättningar och deras familjer</t>
  </si>
  <si>
    <t>B23-0112</t>
  </si>
  <si>
    <t>Aktiviteter och familjedagar under 2024 för RBU Skånes medlemsfamiljer</t>
  </si>
  <si>
    <t>B23-0116</t>
  </si>
  <si>
    <t>KFUM KIOSK</t>
  </si>
  <si>
    <t>STATARMUSEET I TORUP 2024</t>
  </si>
  <si>
    <t>B23-0117</t>
  </si>
  <si>
    <t>KIOSK - IDROTT UTAN TÄVLING</t>
  </si>
  <si>
    <t>B23-0118</t>
  </si>
  <si>
    <t>Bufff Stockholm</t>
  </si>
  <si>
    <t>Enskilt, mobilt och kritiskt stöd.</t>
  </si>
  <si>
    <t>B23-0121</t>
  </si>
  <si>
    <t>IBK LUND</t>
  </si>
  <si>
    <t>Fokus Tjejer! Öka deltagandet av flickor/tjejer inom innebandy!</t>
  </si>
  <si>
    <t>B23-0122</t>
  </si>
  <si>
    <t>Lundalägret 2024</t>
  </si>
  <si>
    <t>B23-0123</t>
  </si>
  <si>
    <t>Träning för funktionshindrade samt Högevallscupen.</t>
  </si>
  <si>
    <t>B23-0125</t>
  </si>
  <si>
    <t>Unga Forskare</t>
  </si>
  <si>
    <t>Vetenskapligt seminarium för gymnasieungdomar: Stockholm International Youth Science Seminar 2024</t>
  </si>
  <si>
    <t>B23-0128</t>
  </si>
  <si>
    <t>Sommar på 4H-Gården Akalla 4H 2024</t>
  </si>
  <si>
    <t>B23-0131</t>
  </si>
  <si>
    <t>Kista SC KFUM</t>
  </si>
  <si>
    <t>Brobygge genom Idrott &amp; Kultur - Stöd till Ukrainska Barn &amp; Ungdomar i Sverige 2024</t>
  </si>
  <si>
    <t>B23-0132</t>
  </si>
  <si>
    <t>Astronomisk Ungdom</t>
  </si>
  <si>
    <t>Rymdforskarskolan 2024</t>
  </si>
  <si>
    <t>B23-0133</t>
  </si>
  <si>
    <t>Breviksstiftelsen / KFUM Breviks Lägergård</t>
  </si>
  <si>
    <t>Sommarledarutbildning 2024</t>
  </si>
  <si>
    <t>B23-0134</t>
  </si>
  <si>
    <t>Hjärnskadeförbundet Hjärnkraft</t>
  </si>
  <si>
    <t>Barn- och familjeläger sommaren 2024. För barn med förvärvade hjärnskador</t>
  </si>
  <si>
    <t>B23-0135</t>
  </si>
  <si>
    <t>Flickornas Fotbollsbro 2024</t>
  </si>
  <si>
    <t>B23-0136</t>
  </si>
  <si>
    <t>Högaborgs BK tillsammans med Erikshjälpen</t>
  </si>
  <si>
    <t>B23-0139</t>
  </si>
  <si>
    <t>KFUK-KFUM Central</t>
  </si>
  <si>
    <t>Integration och hälsa för ukrainska flyktingbarn</t>
  </si>
  <si>
    <t>B23-0140</t>
  </si>
  <si>
    <t>RG Aktiv Rehabilitering</t>
  </si>
  <si>
    <t>Familjeläger 9-13 år</t>
  </si>
  <si>
    <t>B23-0141</t>
  </si>
  <si>
    <t>Clownronden</t>
  </si>
  <si>
    <t>Clownrondens sjukhusclowner besöker barnklinikerna i Skåne under 2024</t>
  </si>
  <si>
    <t>B23-0143</t>
  </si>
  <si>
    <t>DHB Östra</t>
  </si>
  <si>
    <t>Ansökan om bidrag till teckenspråkskurs för pappor 16-17 november 2024</t>
  </si>
  <si>
    <t>B23-0144</t>
  </si>
  <si>
    <t>Riksorganisationen Unga med Synnedsättning</t>
  </si>
  <si>
    <t>Riksläger 2024</t>
  </si>
  <si>
    <t>B23-0145</t>
  </si>
  <si>
    <t>Ungdomens Nykterhetsförbund</t>
  </si>
  <si>
    <t>Kamratstödskurs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</si>
</sst>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6"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8" totalsRowCount="1">
  <autoFilter ref="A1:I87" xr:uid="{00000000-0009-0000-0100-000001000000}"/>
  <sortState xmlns:xlrd2="http://schemas.microsoft.com/office/spreadsheetml/2017/richdata2" ref="A2:I87">
    <sortCondition descending="1" ref="F1:F87"/>
  </sortState>
  <tableColumns count="9">
    <tableColumn id="1" xr3:uid="{00000000-0010-0000-0000-000001000000}" name="Nr" dataDxfId="4" totalsRowDxfId="5"/>
    <tableColumn id="2" xr3:uid="{00000000-0010-0000-0000-000002000000}" name="Sökande" dataDxfId="3" totalsRowDxfId="2"/>
    <tableColumn id="3" xr3:uid="{00000000-0010-0000-0000-000003000000}" name="Org"/>
    <tableColumn id="4" xr3:uid="{00000000-0010-0000-0000-000004000000}" name="Projekttitel" dataDxfId="1" totalsRowDxfId="0"/>
    <tableColumn id="5" xr3:uid="{00000000-0010-0000-0000-000005000000}" name="Sökt"/>
    <tableColumn id="6" xr3:uid="{00000000-0010-0000-0000-000006000000}" name="Beviljat" totalsRowFunction="sum"/>
    <tableColumn id="7" xr3:uid="{00000000-0010-0000-0000-000007000000}" name="Bed"/>
    <tableColumn id="8" xr3:uid="{00000000-0010-0000-0000-000008000000}" name="H/K/P"/>
    <tableColumn id="9" xr3:uid="{00000000-0010-0000-0000-000009000000}" name="Förslag" totalsRowFunction="su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81" workbookViewId="0">
      <selection activeCell="O54" sqref="O54"/>
    </sheetView>
  </sheetViews>
  <sheetFormatPr defaultColWidth="9.140625" defaultRowHeight="15" x14ac:dyDescent="0.25"/>
  <cols>
    <col min="1" max="1" width="9.7109375" style="6" customWidth="1"/>
    <col min="2" max="2" width="28.7109375" style="6" customWidth="1"/>
    <col min="3" max="3" width="5.7109375" customWidth="1"/>
    <col min="4" max="4" width="34.140625" style="8" customWidth="1"/>
    <col min="5" max="5" width="0.140625" customWidth="1"/>
    <col min="6" max="6" width="10.7109375" customWidth="1"/>
    <col min="7" max="7" width="4.7109375" hidden="1" customWidth="1"/>
    <col min="8" max="8" width="5.7109375" hidden="1" customWidth="1"/>
    <col min="9" max="9" width="10.7109375" hidden="1" customWidth="1"/>
    <col min="10" max="10" width="9.140625" customWidth="1"/>
  </cols>
  <sheetData>
    <row r="1" spans="1:9" s="4" customFormat="1" ht="12.75" x14ac:dyDescent="0.2">
      <c r="A1" s="5" t="s">
        <v>0</v>
      </c>
      <c r="B1" s="5" t="s">
        <v>1</v>
      </c>
      <c r="C1" s="1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x14ac:dyDescent="0.25">
      <c r="A2" s="6" t="s">
        <v>160</v>
      </c>
      <c r="B2" s="6" t="s">
        <v>161</v>
      </c>
      <c r="C2" s="2"/>
      <c r="D2" s="8" t="s">
        <v>162</v>
      </c>
      <c r="E2" s="3">
        <v>70000</v>
      </c>
      <c r="F2" s="3">
        <v>70000</v>
      </c>
      <c r="G2" s="2" t="s">
        <v>21</v>
      </c>
      <c r="H2" s="2" t="s">
        <v>22</v>
      </c>
      <c r="I2" s="3">
        <v>70000</v>
      </c>
    </row>
    <row r="3" spans="1:9" ht="45" x14ac:dyDescent="0.25">
      <c r="A3" s="6" t="s">
        <v>157</v>
      </c>
      <c r="B3" s="6" t="s">
        <v>158</v>
      </c>
      <c r="C3" s="2"/>
      <c r="D3" s="8" t="s">
        <v>159</v>
      </c>
      <c r="E3" s="3">
        <v>70000</v>
      </c>
      <c r="F3" s="3">
        <v>70000</v>
      </c>
      <c r="G3" s="2" t="s">
        <v>26</v>
      </c>
      <c r="H3" s="2"/>
      <c r="I3" s="3">
        <v>70000</v>
      </c>
    </row>
    <row r="4" spans="1:9" ht="30" x14ac:dyDescent="0.25">
      <c r="A4" s="6" t="s">
        <v>83</v>
      </c>
      <c r="B4" s="6" t="s">
        <v>84</v>
      </c>
      <c r="C4" s="2"/>
      <c r="D4" s="8" t="s">
        <v>85</v>
      </c>
      <c r="E4" s="3">
        <v>60000</v>
      </c>
      <c r="F4" s="3">
        <v>60000</v>
      </c>
      <c r="G4" s="2" t="s">
        <v>21</v>
      </c>
      <c r="H4" s="2" t="s">
        <v>22</v>
      </c>
      <c r="I4" s="3">
        <v>60000</v>
      </c>
    </row>
    <row r="5" spans="1:9" ht="45" x14ac:dyDescent="0.25">
      <c r="A5" s="6" t="s">
        <v>56</v>
      </c>
      <c r="B5" s="6" t="s">
        <v>57</v>
      </c>
      <c r="C5" s="2"/>
      <c r="D5" s="8" t="s">
        <v>58</v>
      </c>
      <c r="E5" s="3">
        <v>617000</v>
      </c>
      <c r="F5" s="3">
        <v>60000</v>
      </c>
      <c r="G5" s="2" t="s">
        <v>21</v>
      </c>
      <c r="H5" s="2" t="s">
        <v>59</v>
      </c>
      <c r="I5" s="3">
        <v>60000</v>
      </c>
    </row>
    <row r="6" spans="1:9" ht="60" x14ac:dyDescent="0.25">
      <c r="A6" s="6" t="s">
        <v>192</v>
      </c>
      <c r="B6" s="6" t="s">
        <v>193</v>
      </c>
      <c r="C6" s="2"/>
      <c r="D6" s="8" t="s">
        <v>194</v>
      </c>
      <c r="E6" s="3">
        <v>110000</v>
      </c>
      <c r="F6" s="3">
        <v>60000</v>
      </c>
      <c r="G6" s="2" t="s">
        <v>21</v>
      </c>
      <c r="H6" s="2" t="s">
        <v>34</v>
      </c>
      <c r="I6" s="3">
        <v>60000</v>
      </c>
    </row>
    <row r="7" spans="1:9" ht="45" x14ac:dyDescent="0.25">
      <c r="A7" s="6" t="s">
        <v>250</v>
      </c>
      <c r="B7" s="6" t="s">
        <v>251</v>
      </c>
      <c r="C7" s="2"/>
      <c r="D7" s="8" t="s">
        <v>252</v>
      </c>
      <c r="E7" s="3">
        <v>65000</v>
      </c>
      <c r="F7" s="3">
        <v>60000</v>
      </c>
      <c r="G7" s="2" t="s">
        <v>21</v>
      </c>
      <c r="H7" s="2" t="s">
        <v>22</v>
      </c>
      <c r="I7" s="3">
        <v>60000</v>
      </c>
    </row>
    <row r="8" spans="1:9" ht="30" x14ac:dyDescent="0.25">
      <c r="A8" s="6" t="s">
        <v>66</v>
      </c>
      <c r="B8" s="6" t="s">
        <v>67</v>
      </c>
      <c r="C8" s="2"/>
      <c r="D8" s="8" t="s">
        <v>68</v>
      </c>
      <c r="E8" s="3">
        <v>70000</v>
      </c>
      <c r="F8" s="3">
        <v>60000</v>
      </c>
      <c r="G8" s="2" t="s">
        <v>21</v>
      </c>
      <c r="H8" s="2" t="s">
        <v>22</v>
      </c>
      <c r="I8" s="3">
        <v>60000</v>
      </c>
    </row>
    <row r="9" spans="1:9" ht="45" x14ac:dyDescent="0.25">
      <c r="A9" s="6" t="s">
        <v>237</v>
      </c>
      <c r="B9" s="6" t="s">
        <v>238</v>
      </c>
      <c r="C9" s="2"/>
      <c r="D9" s="8" t="s">
        <v>239</v>
      </c>
      <c r="E9" s="3">
        <v>247000</v>
      </c>
      <c r="F9" s="3">
        <v>60000</v>
      </c>
      <c r="G9" s="2" t="s">
        <v>26</v>
      </c>
      <c r="H9" s="2"/>
      <c r="I9" s="3">
        <v>60000</v>
      </c>
    </row>
    <row r="10" spans="1:9" ht="105" x14ac:dyDescent="0.25">
      <c r="A10" s="6" t="s">
        <v>104</v>
      </c>
      <c r="B10" s="6" t="s">
        <v>105</v>
      </c>
      <c r="C10" s="2"/>
      <c r="D10" s="8" t="s">
        <v>106</v>
      </c>
      <c r="E10" s="3">
        <v>70000</v>
      </c>
      <c r="F10" s="3">
        <v>60000</v>
      </c>
      <c r="G10" s="2" t="s">
        <v>12</v>
      </c>
      <c r="H10" s="2"/>
      <c r="I10" s="3">
        <v>60000</v>
      </c>
    </row>
    <row r="11" spans="1:9" ht="30" x14ac:dyDescent="0.25">
      <c r="A11" s="6" t="s">
        <v>13</v>
      </c>
      <c r="B11" s="6" t="s">
        <v>14</v>
      </c>
      <c r="C11" s="2"/>
      <c r="D11" s="8" t="s">
        <v>15</v>
      </c>
      <c r="E11" s="3">
        <v>90000</v>
      </c>
      <c r="F11" s="3">
        <v>60000</v>
      </c>
      <c r="G11" s="2" t="s">
        <v>12</v>
      </c>
      <c r="H11" s="2"/>
      <c r="I11" s="3">
        <v>60000</v>
      </c>
    </row>
    <row r="12" spans="1:9" ht="30" x14ac:dyDescent="0.25">
      <c r="A12" s="6" t="s">
        <v>113</v>
      </c>
      <c r="B12" s="6" t="s">
        <v>114</v>
      </c>
      <c r="C12" s="2"/>
      <c r="D12" s="8" t="s">
        <v>115</v>
      </c>
      <c r="E12" s="3">
        <v>70000</v>
      </c>
      <c r="F12" s="3">
        <v>60000</v>
      </c>
      <c r="G12" s="2" t="s">
        <v>12</v>
      </c>
      <c r="H12" s="2"/>
      <c r="I12" s="3">
        <v>60000</v>
      </c>
    </row>
    <row r="13" spans="1:9" x14ac:dyDescent="0.25">
      <c r="A13" s="6" t="s">
        <v>9</v>
      </c>
      <c r="B13" s="6" t="s">
        <v>10</v>
      </c>
      <c r="C13" s="2"/>
      <c r="D13" s="8" t="s">
        <v>11</v>
      </c>
      <c r="E13" s="3">
        <v>56000</v>
      </c>
      <c r="F13" s="3">
        <v>56000</v>
      </c>
      <c r="G13" s="2" t="s">
        <v>12</v>
      </c>
      <c r="H13" s="2"/>
      <c r="I13" s="3">
        <v>56000</v>
      </c>
    </row>
    <row r="14" spans="1:9" ht="30" x14ac:dyDescent="0.25">
      <c r="A14" s="6" t="s">
        <v>132</v>
      </c>
      <c r="B14" s="6" t="s">
        <v>133</v>
      </c>
      <c r="C14" s="2"/>
      <c r="D14" s="8" t="s">
        <v>134</v>
      </c>
      <c r="E14" s="3">
        <v>50000</v>
      </c>
      <c r="F14" s="3">
        <v>50000</v>
      </c>
      <c r="G14" s="2" t="s">
        <v>21</v>
      </c>
      <c r="H14" s="2" t="s">
        <v>34</v>
      </c>
      <c r="I14" s="3">
        <v>50000</v>
      </c>
    </row>
    <row r="15" spans="1:9" x14ac:dyDescent="0.25">
      <c r="A15" s="6" t="s">
        <v>234</v>
      </c>
      <c r="B15" s="6" t="s">
        <v>235</v>
      </c>
      <c r="C15" s="2"/>
      <c r="D15" s="8" t="s">
        <v>236</v>
      </c>
      <c r="E15" s="3">
        <v>74000</v>
      </c>
      <c r="F15" s="3">
        <v>50000</v>
      </c>
      <c r="G15" s="2" t="s">
        <v>21</v>
      </c>
      <c r="H15" s="2" t="s">
        <v>22</v>
      </c>
      <c r="I15" s="3">
        <v>50000</v>
      </c>
    </row>
    <row r="16" spans="1:9" x14ac:dyDescent="0.25">
      <c r="A16" s="6" t="s">
        <v>19</v>
      </c>
      <c r="B16" s="6" t="s">
        <v>20</v>
      </c>
      <c r="C16" s="2"/>
      <c r="D16" s="8" t="s">
        <v>20</v>
      </c>
      <c r="E16" s="3">
        <v>60000</v>
      </c>
      <c r="F16" s="3">
        <v>50000</v>
      </c>
      <c r="G16" s="2" t="s">
        <v>21</v>
      </c>
      <c r="H16" s="2" t="s">
        <v>22</v>
      </c>
      <c r="I16" s="3">
        <v>50000</v>
      </c>
    </row>
    <row r="17" spans="1:9" x14ac:dyDescent="0.25">
      <c r="A17" s="6" t="s">
        <v>213</v>
      </c>
      <c r="B17" s="6" t="s">
        <v>214</v>
      </c>
      <c r="C17" s="2"/>
      <c r="D17" s="8" t="s">
        <v>215</v>
      </c>
      <c r="E17" s="3">
        <v>115000</v>
      </c>
      <c r="F17" s="3">
        <v>50000</v>
      </c>
      <c r="G17" s="2" t="s">
        <v>21</v>
      </c>
      <c r="H17" s="2" t="s">
        <v>22</v>
      </c>
      <c r="I17" s="3">
        <v>50000</v>
      </c>
    </row>
    <row r="18" spans="1:9" ht="30" x14ac:dyDescent="0.25">
      <c r="A18" s="6" t="s">
        <v>75</v>
      </c>
      <c r="B18" s="6" t="s">
        <v>76</v>
      </c>
      <c r="C18" s="2"/>
      <c r="D18" s="8" t="s">
        <v>77</v>
      </c>
      <c r="E18" s="3">
        <v>97500</v>
      </c>
      <c r="F18" s="3">
        <v>50000</v>
      </c>
      <c r="G18" s="2" t="s">
        <v>21</v>
      </c>
      <c r="H18" s="2" t="s">
        <v>59</v>
      </c>
      <c r="I18" s="3">
        <v>50000</v>
      </c>
    </row>
    <row r="19" spans="1:9" ht="45" x14ac:dyDescent="0.25">
      <c r="A19" s="6" t="s">
        <v>135</v>
      </c>
      <c r="B19" s="6" t="s">
        <v>136</v>
      </c>
      <c r="C19" s="2"/>
      <c r="D19" s="8" t="s">
        <v>137</v>
      </c>
      <c r="E19" s="3">
        <v>55000</v>
      </c>
      <c r="F19" s="3">
        <v>50000</v>
      </c>
      <c r="G19" s="2" t="s">
        <v>21</v>
      </c>
      <c r="H19" s="2" t="s">
        <v>59</v>
      </c>
      <c r="I19" s="3">
        <v>50000</v>
      </c>
    </row>
    <row r="20" spans="1:9" x14ac:dyDescent="0.25">
      <c r="A20" s="6" t="s">
        <v>60</v>
      </c>
      <c r="B20" s="6" t="s">
        <v>61</v>
      </c>
      <c r="C20" s="2"/>
      <c r="D20" s="8" t="s">
        <v>62</v>
      </c>
      <c r="E20" s="3">
        <v>57000</v>
      </c>
      <c r="F20" s="3">
        <v>50000</v>
      </c>
      <c r="G20" s="2" t="s">
        <v>21</v>
      </c>
      <c r="H20" s="2" t="s">
        <v>22</v>
      </c>
      <c r="I20" s="3">
        <v>50000</v>
      </c>
    </row>
    <row r="21" spans="1:9" ht="30" x14ac:dyDescent="0.25">
      <c r="A21" s="6" t="s">
        <v>189</v>
      </c>
      <c r="B21" s="6" t="s">
        <v>190</v>
      </c>
      <c r="C21" s="2"/>
      <c r="D21" s="8" t="s">
        <v>191</v>
      </c>
      <c r="E21" s="3">
        <v>60000</v>
      </c>
      <c r="F21" s="3">
        <v>50000</v>
      </c>
      <c r="G21" s="2" t="s">
        <v>21</v>
      </c>
      <c r="H21" s="2" t="s">
        <v>22</v>
      </c>
      <c r="I21" s="3">
        <v>50000</v>
      </c>
    </row>
    <row r="22" spans="1:9" x14ac:dyDescent="0.25">
      <c r="A22" s="6" t="s">
        <v>23</v>
      </c>
      <c r="B22" s="6" t="s">
        <v>24</v>
      </c>
      <c r="C22" s="2"/>
      <c r="D22" s="8" t="s">
        <v>25</v>
      </c>
      <c r="E22" s="3">
        <v>75000</v>
      </c>
      <c r="F22" s="3">
        <v>50000</v>
      </c>
      <c r="G22" s="2" t="s">
        <v>26</v>
      </c>
      <c r="H22" s="2"/>
      <c r="I22" s="3">
        <v>50000</v>
      </c>
    </row>
    <row r="23" spans="1:9" x14ac:dyDescent="0.25">
      <c r="A23" s="6" t="s">
        <v>138</v>
      </c>
      <c r="B23" s="6" t="s">
        <v>139</v>
      </c>
      <c r="C23" s="2"/>
      <c r="D23" s="8" t="s">
        <v>140</v>
      </c>
      <c r="E23" s="3">
        <v>50000</v>
      </c>
      <c r="F23" s="3">
        <v>50000</v>
      </c>
      <c r="G23" s="2" t="s">
        <v>26</v>
      </c>
      <c r="H23" s="2"/>
      <c r="I23" s="3">
        <v>50000</v>
      </c>
    </row>
    <row r="24" spans="1:9" x14ac:dyDescent="0.25">
      <c r="A24" s="6" t="s">
        <v>141</v>
      </c>
      <c r="B24" s="6" t="s">
        <v>139</v>
      </c>
      <c r="C24" s="2"/>
      <c r="D24" s="8" t="s">
        <v>142</v>
      </c>
      <c r="E24" s="3">
        <v>50000</v>
      </c>
      <c r="F24" s="3">
        <v>50000</v>
      </c>
      <c r="G24" s="2" t="s">
        <v>26</v>
      </c>
      <c r="H24" s="2"/>
      <c r="I24" s="3">
        <v>50000</v>
      </c>
    </row>
    <row r="25" spans="1:9" ht="45" x14ac:dyDescent="0.25">
      <c r="A25" s="6" t="s">
        <v>50</v>
      </c>
      <c r="B25" s="6" t="s">
        <v>51</v>
      </c>
      <c r="C25" s="2"/>
      <c r="D25" s="8" t="s">
        <v>52</v>
      </c>
      <c r="E25" s="3">
        <v>60500</v>
      </c>
      <c r="F25" s="3">
        <v>50000</v>
      </c>
      <c r="G25" s="2" t="s">
        <v>26</v>
      </c>
      <c r="H25" s="2"/>
      <c r="I25" s="3">
        <v>50000</v>
      </c>
    </row>
    <row r="26" spans="1:9" ht="45" x14ac:dyDescent="0.25">
      <c r="A26" s="6" t="s">
        <v>53</v>
      </c>
      <c r="B26" s="6" t="s">
        <v>54</v>
      </c>
      <c r="C26" s="2"/>
      <c r="D26" s="8" t="s">
        <v>55</v>
      </c>
      <c r="E26" s="3">
        <v>85000</v>
      </c>
      <c r="F26" s="3">
        <v>50000</v>
      </c>
      <c r="G26" s="2" t="s">
        <v>26</v>
      </c>
      <c r="H26" s="2"/>
      <c r="I26" s="3">
        <v>50000</v>
      </c>
    </row>
    <row r="27" spans="1:9" ht="90" x14ac:dyDescent="0.25">
      <c r="A27" s="6" t="s">
        <v>183</v>
      </c>
      <c r="B27" s="6" t="s">
        <v>184</v>
      </c>
      <c r="C27" s="2"/>
      <c r="D27" s="8" t="s">
        <v>185</v>
      </c>
      <c r="E27" s="3">
        <v>70000</v>
      </c>
      <c r="F27" s="3">
        <v>50000</v>
      </c>
      <c r="G27" s="2" t="s">
        <v>26</v>
      </c>
      <c r="H27" s="2"/>
      <c r="I27" s="3">
        <v>50000</v>
      </c>
    </row>
    <row r="28" spans="1:9" ht="45" x14ac:dyDescent="0.25">
      <c r="A28" s="6" t="s">
        <v>172</v>
      </c>
      <c r="B28" s="6" t="s">
        <v>173</v>
      </c>
      <c r="C28" s="2"/>
      <c r="D28" s="8" t="s">
        <v>174</v>
      </c>
      <c r="E28" s="3">
        <v>70000</v>
      </c>
      <c r="F28" s="3">
        <v>50000</v>
      </c>
      <c r="G28" s="2" t="s">
        <v>26</v>
      </c>
      <c r="H28" s="2"/>
      <c r="I28" s="3">
        <v>50000</v>
      </c>
    </row>
    <row r="29" spans="1:9" ht="45" x14ac:dyDescent="0.25">
      <c r="A29" s="6" t="s">
        <v>166</v>
      </c>
      <c r="B29" s="6" t="s">
        <v>167</v>
      </c>
      <c r="C29" s="2"/>
      <c r="D29" s="8" t="s">
        <v>168</v>
      </c>
      <c r="E29" s="3">
        <v>70000</v>
      </c>
      <c r="F29" s="3">
        <v>50000</v>
      </c>
      <c r="G29" s="2" t="s">
        <v>26</v>
      </c>
      <c r="H29" s="2"/>
      <c r="I29" s="3">
        <v>50000</v>
      </c>
    </row>
    <row r="30" spans="1:9" x14ac:dyDescent="0.25">
      <c r="A30" s="6" t="s">
        <v>27</v>
      </c>
      <c r="B30" s="6" t="s">
        <v>28</v>
      </c>
      <c r="C30" s="2"/>
      <c r="D30" s="8" t="s">
        <v>29</v>
      </c>
      <c r="E30" s="3">
        <v>108750</v>
      </c>
      <c r="F30" s="3">
        <v>50000</v>
      </c>
      <c r="G30" s="2" t="s">
        <v>12</v>
      </c>
      <c r="H30" s="2"/>
      <c r="I30" s="3">
        <v>50000</v>
      </c>
    </row>
    <row r="31" spans="1:9" x14ac:dyDescent="0.25">
      <c r="A31" s="6" t="s">
        <v>92</v>
      </c>
      <c r="B31" s="6" t="s">
        <v>93</v>
      </c>
      <c r="C31" s="2"/>
      <c r="D31" s="8" t="s">
        <v>94</v>
      </c>
      <c r="E31" s="3">
        <v>60000</v>
      </c>
      <c r="F31" s="3">
        <v>50000</v>
      </c>
      <c r="G31" s="2" t="s">
        <v>12</v>
      </c>
      <c r="H31" s="2"/>
      <c r="I31" s="3">
        <v>50000</v>
      </c>
    </row>
    <row r="32" spans="1:9" ht="30" x14ac:dyDescent="0.25">
      <c r="A32" s="6" t="s">
        <v>101</v>
      </c>
      <c r="B32" s="6" t="s">
        <v>102</v>
      </c>
      <c r="C32" s="2"/>
      <c r="D32" s="8" t="s">
        <v>103</v>
      </c>
      <c r="E32" s="3">
        <v>100000</v>
      </c>
      <c r="F32" s="3">
        <v>50000</v>
      </c>
      <c r="G32" s="2" t="s">
        <v>12</v>
      </c>
      <c r="H32" s="2"/>
      <c r="I32" s="3">
        <v>50000</v>
      </c>
    </row>
    <row r="33" spans="1:9" x14ac:dyDescent="0.25">
      <c r="A33" s="6" t="s">
        <v>163</v>
      </c>
      <c r="B33" s="6" t="s">
        <v>164</v>
      </c>
      <c r="C33" s="2"/>
      <c r="D33" s="8" t="s">
        <v>165</v>
      </c>
      <c r="E33" s="3">
        <v>50000</v>
      </c>
      <c r="F33" s="3">
        <v>50000</v>
      </c>
      <c r="G33" s="2" t="s">
        <v>12</v>
      </c>
      <c r="H33" s="2"/>
      <c r="I33" s="3">
        <v>50000</v>
      </c>
    </row>
    <row r="34" spans="1:9" ht="30" x14ac:dyDescent="0.25">
      <c r="A34" s="6" t="s">
        <v>149</v>
      </c>
      <c r="B34" s="6" t="s">
        <v>150</v>
      </c>
      <c r="C34" s="2"/>
      <c r="D34" s="8" t="s">
        <v>151</v>
      </c>
      <c r="E34" s="3">
        <v>50000</v>
      </c>
      <c r="F34" s="3">
        <v>50000</v>
      </c>
      <c r="G34" s="2" t="s">
        <v>12</v>
      </c>
      <c r="H34" s="2"/>
      <c r="I34" s="3">
        <v>50000</v>
      </c>
    </row>
    <row r="35" spans="1:9" x14ac:dyDescent="0.25">
      <c r="A35" s="6" t="s">
        <v>122</v>
      </c>
      <c r="B35" s="6" t="s">
        <v>123</v>
      </c>
      <c r="C35" s="2"/>
      <c r="D35" s="8" t="s">
        <v>124</v>
      </c>
      <c r="E35" s="3">
        <v>50000</v>
      </c>
      <c r="F35" s="3">
        <v>50000</v>
      </c>
      <c r="G35" s="2" t="s">
        <v>12</v>
      </c>
      <c r="H35" s="2"/>
      <c r="I35" s="3">
        <v>50000</v>
      </c>
    </row>
    <row r="36" spans="1:9" ht="30" x14ac:dyDescent="0.25">
      <c r="A36" s="6" t="s">
        <v>195</v>
      </c>
      <c r="B36" s="6" t="s">
        <v>196</v>
      </c>
      <c r="C36" s="2"/>
      <c r="D36" s="8" t="s">
        <v>197</v>
      </c>
      <c r="E36" s="3">
        <v>45000</v>
      </c>
      <c r="F36" s="3">
        <v>45000</v>
      </c>
      <c r="G36" s="2" t="s">
        <v>12</v>
      </c>
      <c r="H36" s="2"/>
      <c r="I36" s="3">
        <v>45000</v>
      </c>
    </row>
    <row r="37" spans="1:9" x14ac:dyDescent="0.25">
      <c r="A37" s="6" t="s">
        <v>107</v>
      </c>
      <c r="B37" s="6" t="s">
        <v>108</v>
      </c>
      <c r="C37" s="2"/>
      <c r="D37" s="8" t="s">
        <v>109</v>
      </c>
      <c r="E37" s="3">
        <v>50000</v>
      </c>
      <c r="F37" s="3">
        <v>40000</v>
      </c>
      <c r="G37" s="2" t="s">
        <v>21</v>
      </c>
      <c r="H37" s="2" t="s">
        <v>59</v>
      </c>
      <c r="I37" s="3">
        <v>40000</v>
      </c>
    </row>
    <row r="38" spans="1:9" ht="30" x14ac:dyDescent="0.25">
      <c r="A38" s="6" t="s">
        <v>226</v>
      </c>
      <c r="B38" s="6" t="s">
        <v>108</v>
      </c>
      <c r="C38" s="2"/>
      <c r="D38" s="8" t="s">
        <v>227</v>
      </c>
      <c r="E38" s="3">
        <v>50000</v>
      </c>
      <c r="F38" s="3">
        <v>40000</v>
      </c>
      <c r="G38" s="2" t="s">
        <v>21</v>
      </c>
      <c r="H38" s="2" t="s">
        <v>59</v>
      </c>
      <c r="I38" s="3">
        <v>40000</v>
      </c>
    </row>
    <row r="39" spans="1:9" ht="45" x14ac:dyDescent="0.25">
      <c r="A39" s="6" t="s">
        <v>69</v>
      </c>
      <c r="B39" s="6" t="s">
        <v>70</v>
      </c>
      <c r="C39" s="2"/>
      <c r="D39" s="8" t="s">
        <v>71</v>
      </c>
      <c r="E39" s="3">
        <v>70000</v>
      </c>
      <c r="F39" s="3">
        <v>40000</v>
      </c>
      <c r="G39" s="2" t="s">
        <v>21</v>
      </c>
      <c r="H39" s="2" t="s">
        <v>34</v>
      </c>
      <c r="I39" s="3">
        <v>40000</v>
      </c>
    </row>
    <row r="40" spans="1:9" ht="30" x14ac:dyDescent="0.25">
      <c r="A40" s="6" t="s">
        <v>80</v>
      </c>
      <c r="B40" s="6" t="s">
        <v>81</v>
      </c>
      <c r="C40" s="2"/>
      <c r="D40" s="8" t="s">
        <v>82</v>
      </c>
      <c r="E40" s="3">
        <v>70000</v>
      </c>
      <c r="F40" s="3">
        <v>40000</v>
      </c>
      <c r="G40" s="2" t="s">
        <v>21</v>
      </c>
      <c r="H40" s="2" t="s">
        <v>34</v>
      </c>
      <c r="I40" s="3">
        <v>40000</v>
      </c>
    </row>
    <row r="41" spans="1:9" x14ac:dyDescent="0.25">
      <c r="A41" s="6" t="s">
        <v>78</v>
      </c>
      <c r="B41" s="6" t="s">
        <v>79</v>
      </c>
      <c r="C41" s="2"/>
      <c r="D41" s="8" t="s">
        <v>79</v>
      </c>
      <c r="E41" s="3">
        <v>50000</v>
      </c>
      <c r="F41" s="3">
        <v>40000</v>
      </c>
      <c r="G41" s="2" t="s">
        <v>26</v>
      </c>
      <c r="H41" s="2"/>
      <c r="I41" s="3">
        <v>40000</v>
      </c>
    </row>
    <row r="42" spans="1:9" ht="30" x14ac:dyDescent="0.25">
      <c r="A42" s="6" t="s">
        <v>216</v>
      </c>
      <c r="B42" s="6" t="s">
        <v>217</v>
      </c>
      <c r="C42" s="2"/>
      <c r="D42" s="8" t="s">
        <v>218</v>
      </c>
      <c r="E42" s="3">
        <v>45000</v>
      </c>
      <c r="F42" s="3">
        <v>40000</v>
      </c>
      <c r="G42" s="2" t="s">
        <v>26</v>
      </c>
      <c r="H42" s="2"/>
      <c r="I42" s="3">
        <v>40000</v>
      </c>
    </row>
    <row r="43" spans="1:9" x14ac:dyDescent="0.25">
      <c r="A43" s="6" t="s">
        <v>219</v>
      </c>
      <c r="B43" s="6" t="s">
        <v>217</v>
      </c>
      <c r="C43" s="2"/>
      <c r="D43" s="8" t="s">
        <v>220</v>
      </c>
      <c r="E43" s="3">
        <v>45000</v>
      </c>
      <c r="F43" s="3">
        <v>40000</v>
      </c>
      <c r="G43" s="2" t="s">
        <v>26</v>
      </c>
      <c r="H43" s="2"/>
      <c r="I43" s="3">
        <v>40000</v>
      </c>
    </row>
    <row r="44" spans="1:9" ht="30" x14ac:dyDescent="0.25">
      <c r="A44" s="6" t="s">
        <v>221</v>
      </c>
      <c r="B44" s="6" t="s">
        <v>217</v>
      </c>
      <c r="C44" s="2"/>
      <c r="D44" s="8" t="s">
        <v>222</v>
      </c>
      <c r="E44" s="3">
        <v>45000</v>
      </c>
      <c r="F44" s="3">
        <v>40000</v>
      </c>
      <c r="G44" s="2" t="s">
        <v>26</v>
      </c>
      <c r="H44" s="2"/>
      <c r="I44" s="3">
        <v>40000</v>
      </c>
    </row>
    <row r="45" spans="1:9" ht="60" x14ac:dyDescent="0.25">
      <c r="A45" s="6" t="s">
        <v>146</v>
      </c>
      <c r="B45" s="6" t="s">
        <v>147</v>
      </c>
      <c r="C45" s="2"/>
      <c r="D45" s="8" t="s">
        <v>148</v>
      </c>
      <c r="E45" s="3">
        <v>70000</v>
      </c>
      <c r="F45" s="3">
        <v>40000</v>
      </c>
      <c r="G45" s="2" t="s">
        <v>26</v>
      </c>
      <c r="H45" s="2"/>
      <c r="I45" s="3">
        <v>40000</v>
      </c>
    </row>
    <row r="46" spans="1:9" ht="45" x14ac:dyDescent="0.25">
      <c r="A46" s="6" t="s">
        <v>169</v>
      </c>
      <c r="B46" s="6" t="s">
        <v>170</v>
      </c>
      <c r="C46" s="2"/>
      <c r="D46" s="8" t="s">
        <v>171</v>
      </c>
      <c r="E46" s="3">
        <v>70000</v>
      </c>
      <c r="F46" s="3">
        <v>40000</v>
      </c>
      <c r="G46" s="2" t="s">
        <v>26</v>
      </c>
      <c r="H46" s="2"/>
      <c r="I46" s="3">
        <v>40000</v>
      </c>
    </row>
    <row r="47" spans="1:9" x14ac:dyDescent="0.25">
      <c r="A47" s="6" t="s">
        <v>38</v>
      </c>
      <c r="B47" s="6" t="s">
        <v>39</v>
      </c>
      <c r="C47" s="2"/>
      <c r="D47" s="8" t="s">
        <v>40</v>
      </c>
      <c r="E47" s="3">
        <v>107040</v>
      </c>
      <c r="F47" s="3">
        <v>40000</v>
      </c>
      <c r="G47" s="2" t="s">
        <v>12</v>
      </c>
      <c r="H47" s="2"/>
      <c r="I47" s="3">
        <v>40000</v>
      </c>
    </row>
    <row r="48" spans="1:9" x14ac:dyDescent="0.25">
      <c r="A48" s="6" t="s">
        <v>247</v>
      </c>
      <c r="B48" s="6" t="s">
        <v>248</v>
      </c>
      <c r="C48" s="2"/>
      <c r="D48" s="8" t="s">
        <v>249</v>
      </c>
      <c r="E48" s="3">
        <v>503570</v>
      </c>
      <c r="F48" s="3">
        <v>40000</v>
      </c>
      <c r="G48" s="2" t="s">
        <v>12</v>
      </c>
      <c r="H48" s="2"/>
      <c r="I48" s="3">
        <v>40000</v>
      </c>
    </row>
    <row r="49" spans="1:9" ht="60" x14ac:dyDescent="0.25">
      <c r="A49" s="6" t="s">
        <v>143</v>
      </c>
      <c r="B49" s="6" t="s">
        <v>144</v>
      </c>
      <c r="C49" s="2"/>
      <c r="D49" s="8" t="s">
        <v>145</v>
      </c>
      <c r="E49" s="3">
        <v>70000</v>
      </c>
      <c r="F49" s="3">
        <v>40000</v>
      </c>
      <c r="G49" s="2" t="s">
        <v>12</v>
      </c>
      <c r="H49" s="2"/>
      <c r="I49" s="3">
        <v>40000</v>
      </c>
    </row>
    <row r="50" spans="1:9" x14ac:dyDescent="0.25">
      <c r="A50" s="6" t="s">
        <v>256</v>
      </c>
      <c r="B50" s="6" t="s">
        <v>257</v>
      </c>
      <c r="C50" s="2"/>
      <c r="D50" s="8" t="s">
        <v>258</v>
      </c>
      <c r="E50" s="3">
        <v>308500</v>
      </c>
      <c r="F50" s="3">
        <v>40000</v>
      </c>
      <c r="G50" s="2" t="s">
        <v>12</v>
      </c>
      <c r="H50" s="2"/>
      <c r="I50" s="3">
        <v>40000</v>
      </c>
    </row>
    <row r="51" spans="1:9" ht="60" x14ac:dyDescent="0.25">
      <c r="A51" s="6" t="s">
        <v>223</v>
      </c>
      <c r="B51" s="6" t="s">
        <v>224</v>
      </c>
      <c r="C51" s="2"/>
      <c r="D51" s="8" t="s">
        <v>225</v>
      </c>
      <c r="E51" s="3">
        <v>70000</v>
      </c>
      <c r="F51" s="3">
        <v>40000</v>
      </c>
      <c r="G51" s="2" t="s">
        <v>12</v>
      </c>
      <c r="H51" s="2"/>
      <c r="I51" s="3">
        <v>40000</v>
      </c>
    </row>
    <row r="52" spans="1:9" x14ac:dyDescent="0.25">
      <c r="A52" s="6" t="s">
        <v>35</v>
      </c>
      <c r="B52" s="6" t="s">
        <v>36</v>
      </c>
      <c r="C52" s="2"/>
      <c r="D52" s="8" t="s">
        <v>37</v>
      </c>
      <c r="E52" s="3">
        <v>100000</v>
      </c>
      <c r="F52" s="3">
        <v>40000</v>
      </c>
      <c r="G52" s="2" t="s">
        <v>12</v>
      </c>
      <c r="H52" s="2"/>
      <c r="I52" s="3">
        <v>40000</v>
      </c>
    </row>
    <row r="53" spans="1:9" x14ac:dyDescent="0.25">
      <c r="A53" s="6" t="s">
        <v>231</v>
      </c>
      <c r="B53" s="6" t="s">
        <v>232</v>
      </c>
      <c r="C53" s="2"/>
      <c r="D53" s="8" t="s">
        <v>233</v>
      </c>
      <c r="E53" s="3">
        <v>70000</v>
      </c>
      <c r="F53" s="3">
        <v>35000</v>
      </c>
      <c r="G53" s="2" t="s">
        <v>21</v>
      </c>
      <c r="H53" s="2" t="s">
        <v>34</v>
      </c>
      <c r="I53" s="3">
        <v>35000</v>
      </c>
    </row>
    <row r="54" spans="1:9" ht="45" x14ac:dyDescent="0.25">
      <c r="A54" s="6" t="s">
        <v>110</v>
      </c>
      <c r="B54" s="6" t="s">
        <v>111</v>
      </c>
      <c r="C54" s="2"/>
      <c r="D54" s="8" t="s">
        <v>112</v>
      </c>
      <c r="E54" s="3">
        <v>70000</v>
      </c>
      <c r="F54" s="3">
        <v>35000</v>
      </c>
      <c r="G54" s="2" t="s">
        <v>21</v>
      </c>
      <c r="H54" s="2" t="s">
        <v>30</v>
      </c>
      <c r="I54" s="3">
        <v>35000</v>
      </c>
    </row>
    <row r="55" spans="1:9" ht="60" x14ac:dyDescent="0.25">
      <c r="A55" s="6" t="s">
        <v>116</v>
      </c>
      <c r="B55" s="6" t="s">
        <v>117</v>
      </c>
      <c r="C55" s="2"/>
      <c r="D55" s="8" t="s">
        <v>118</v>
      </c>
      <c r="E55" s="3">
        <v>70000</v>
      </c>
      <c r="F55" s="3">
        <v>35000</v>
      </c>
      <c r="G55" s="2" t="s">
        <v>21</v>
      </c>
      <c r="H55" s="2" t="s">
        <v>30</v>
      </c>
      <c r="I55" s="3">
        <v>35000</v>
      </c>
    </row>
    <row r="56" spans="1:9" x14ac:dyDescent="0.25">
      <c r="A56" s="6" t="s">
        <v>95</v>
      </c>
      <c r="B56" s="6" t="s">
        <v>96</v>
      </c>
      <c r="C56" s="2"/>
      <c r="D56" s="8" t="s">
        <v>97</v>
      </c>
      <c r="E56" s="3">
        <v>50000</v>
      </c>
      <c r="F56" s="3">
        <v>35000</v>
      </c>
      <c r="G56" s="2" t="s">
        <v>21</v>
      </c>
      <c r="H56" s="2" t="s">
        <v>22</v>
      </c>
      <c r="I56" s="3">
        <v>35000</v>
      </c>
    </row>
    <row r="57" spans="1:9" ht="30" x14ac:dyDescent="0.25">
      <c r="A57" s="6" t="s">
        <v>72</v>
      </c>
      <c r="B57" s="6" t="s">
        <v>73</v>
      </c>
      <c r="C57" s="2"/>
      <c r="D57" s="8" t="s">
        <v>74</v>
      </c>
      <c r="E57" s="3">
        <v>75000</v>
      </c>
      <c r="F57" s="3">
        <v>35000</v>
      </c>
      <c r="G57" s="2" t="s">
        <v>21</v>
      </c>
      <c r="H57" s="2" t="s">
        <v>34</v>
      </c>
      <c r="I57" s="3">
        <v>35000</v>
      </c>
    </row>
    <row r="58" spans="1:9" ht="60" x14ac:dyDescent="0.25">
      <c r="A58" s="6" t="s">
        <v>180</v>
      </c>
      <c r="B58" s="6" t="s">
        <v>181</v>
      </c>
      <c r="C58" s="2"/>
      <c r="D58" s="8" t="s">
        <v>182</v>
      </c>
      <c r="E58" s="3">
        <v>70000</v>
      </c>
      <c r="F58" s="3">
        <v>35000</v>
      </c>
      <c r="G58" s="2" t="s">
        <v>26</v>
      </c>
      <c r="H58" s="2"/>
      <c r="I58" s="3">
        <v>35000</v>
      </c>
    </row>
    <row r="59" spans="1:9" ht="30" x14ac:dyDescent="0.25">
      <c r="A59" s="6" t="s">
        <v>119</v>
      </c>
      <c r="B59" s="6" t="s">
        <v>120</v>
      </c>
      <c r="C59" s="2"/>
      <c r="D59" s="8" t="s">
        <v>121</v>
      </c>
      <c r="E59" s="3">
        <v>70000</v>
      </c>
      <c r="F59" s="3">
        <v>35000</v>
      </c>
      <c r="G59" s="2" t="s">
        <v>26</v>
      </c>
      <c r="H59" s="2"/>
      <c r="I59" s="3">
        <v>35000</v>
      </c>
    </row>
    <row r="60" spans="1:9" x14ac:dyDescent="0.25">
      <c r="A60" s="6" t="s">
        <v>125</v>
      </c>
      <c r="B60" s="6" t="s">
        <v>126</v>
      </c>
      <c r="C60" s="2" t="s">
        <v>127</v>
      </c>
      <c r="D60" s="8" t="s">
        <v>128</v>
      </c>
      <c r="E60" s="3">
        <v>70000</v>
      </c>
      <c r="F60" s="3">
        <v>35000</v>
      </c>
      <c r="G60" s="2" t="s">
        <v>12</v>
      </c>
      <c r="H60" s="2"/>
      <c r="I60" s="3">
        <v>35000</v>
      </c>
    </row>
    <row r="61" spans="1:9" ht="30" x14ac:dyDescent="0.25">
      <c r="A61" s="6" t="s">
        <v>16</v>
      </c>
      <c r="B61" s="6" t="s">
        <v>17</v>
      </c>
      <c r="C61" s="2"/>
      <c r="D61" s="8" t="s">
        <v>18</v>
      </c>
      <c r="E61" s="3">
        <v>70000</v>
      </c>
      <c r="F61" s="3">
        <v>35000</v>
      </c>
      <c r="G61" s="2" t="s">
        <v>12</v>
      </c>
      <c r="H61" s="2"/>
      <c r="I61" s="3">
        <v>35000</v>
      </c>
    </row>
    <row r="62" spans="1:9" ht="45" x14ac:dyDescent="0.25">
      <c r="A62" s="6" t="s">
        <v>129</v>
      </c>
      <c r="B62" s="6" t="s">
        <v>130</v>
      </c>
      <c r="C62" s="2"/>
      <c r="D62" s="8" t="s">
        <v>131</v>
      </c>
      <c r="E62" s="3">
        <v>775000</v>
      </c>
      <c r="F62" s="3">
        <v>35000</v>
      </c>
      <c r="G62" s="2" t="s">
        <v>12</v>
      </c>
      <c r="H62" s="2"/>
      <c r="I62" s="3">
        <v>35000</v>
      </c>
    </row>
    <row r="63" spans="1:9" x14ac:dyDescent="0.25">
      <c r="A63" s="6" t="s">
        <v>259</v>
      </c>
      <c r="B63" s="6" t="s">
        <v>260</v>
      </c>
      <c r="C63" s="2"/>
      <c r="D63" s="8" t="s">
        <v>261</v>
      </c>
      <c r="E63" s="3">
        <v>70000</v>
      </c>
      <c r="F63" s="3">
        <v>35000</v>
      </c>
      <c r="G63" s="2" t="s">
        <v>12</v>
      </c>
      <c r="H63" s="2"/>
      <c r="I63" s="3">
        <v>35000</v>
      </c>
    </row>
    <row r="64" spans="1:9" x14ac:dyDescent="0.25">
      <c r="A64" s="6" t="s">
        <v>63</v>
      </c>
      <c r="B64" s="6" t="s">
        <v>64</v>
      </c>
      <c r="C64" s="2"/>
      <c r="D64" s="8" t="s">
        <v>65</v>
      </c>
      <c r="E64" s="3">
        <v>50000</v>
      </c>
      <c r="F64" s="3">
        <v>30000</v>
      </c>
      <c r="G64" s="2" t="s">
        <v>21</v>
      </c>
      <c r="H64" s="2" t="s">
        <v>22</v>
      </c>
      <c r="I64" s="3">
        <v>30000</v>
      </c>
    </row>
    <row r="65" spans="1:9" x14ac:dyDescent="0.25">
      <c r="A65" s="6" t="s">
        <v>44</v>
      </c>
      <c r="B65" s="6" t="s">
        <v>45</v>
      </c>
      <c r="C65" s="2"/>
      <c r="D65" s="8" t="s">
        <v>46</v>
      </c>
      <c r="E65" s="3">
        <v>156500</v>
      </c>
      <c r="F65" s="3">
        <v>30000</v>
      </c>
      <c r="G65" s="2" t="s">
        <v>26</v>
      </c>
      <c r="H65" s="2"/>
      <c r="I65" s="3">
        <v>30000</v>
      </c>
    </row>
    <row r="66" spans="1:9" ht="30" x14ac:dyDescent="0.25">
      <c r="A66" s="6" t="s">
        <v>244</v>
      </c>
      <c r="B66" s="6" t="s">
        <v>245</v>
      </c>
      <c r="C66" s="2"/>
      <c r="D66" s="8" t="s">
        <v>246</v>
      </c>
      <c r="E66" s="3">
        <v>688000</v>
      </c>
      <c r="F66" s="3">
        <v>30000</v>
      </c>
      <c r="G66" s="2" t="s">
        <v>26</v>
      </c>
      <c r="H66" s="2"/>
      <c r="I66" s="3">
        <v>30000</v>
      </c>
    </row>
    <row r="67" spans="1:9" x14ac:dyDescent="0.25">
      <c r="A67" s="6" t="s">
        <v>175</v>
      </c>
      <c r="B67" s="6" t="s">
        <v>176</v>
      </c>
      <c r="C67" s="2"/>
      <c r="D67" s="8" t="s">
        <v>177</v>
      </c>
      <c r="E67" s="3">
        <v>35000</v>
      </c>
      <c r="F67" s="3">
        <v>30000</v>
      </c>
      <c r="G67" s="2" t="s">
        <v>26</v>
      </c>
      <c r="H67" s="2"/>
      <c r="I67" s="3">
        <v>30000</v>
      </c>
    </row>
    <row r="68" spans="1:9" x14ac:dyDescent="0.25">
      <c r="A68" s="6" t="s">
        <v>178</v>
      </c>
      <c r="B68" s="6" t="s">
        <v>176</v>
      </c>
      <c r="C68" s="2"/>
      <c r="D68" s="8" t="s">
        <v>179</v>
      </c>
      <c r="E68" s="3">
        <v>35000</v>
      </c>
      <c r="F68" s="3">
        <v>30000</v>
      </c>
      <c r="G68" s="2" t="s">
        <v>26</v>
      </c>
      <c r="H68" s="2"/>
      <c r="I68" s="3">
        <v>30000</v>
      </c>
    </row>
    <row r="69" spans="1:9" x14ac:dyDescent="0.25">
      <c r="A69" s="6" t="s">
        <v>208</v>
      </c>
      <c r="B69" s="6" t="s">
        <v>209</v>
      </c>
      <c r="C69" s="2"/>
      <c r="D69" s="8" t="s">
        <v>210</v>
      </c>
      <c r="E69" s="3">
        <v>35000</v>
      </c>
      <c r="F69" s="3">
        <v>30000</v>
      </c>
      <c r="G69" s="2" t="s">
        <v>26</v>
      </c>
      <c r="H69" s="2"/>
      <c r="I69" s="3">
        <v>30000</v>
      </c>
    </row>
    <row r="70" spans="1:9" x14ac:dyDescent="0.25">
      <c r="A70" s="6" t="s">
        <v>211</v>
      </c>
      <c r="B70" s="6" t="s">
        <v>209</v>
      </c>
      <c r="C70" s="2"/>
      <c r="D70" s="8" t="s">
        <v>212</v>
      </c>
      <c r="E70" s="3">
        <v>35000</v>
      </c>
      <c r="F70" s="3">
        <v>30000</v>
      </c>
      <c r="G70" s="2" t="s">
        <v>26</v>
      </c>
      <c r="H70" s="2"/>
      <c r="I70" s="3">
        <v>30000</v>
      </c>
    </row>
    <row r="71" spans="1:9" x14ac:dyDescent="0.25">
      <c r="A71" s="6" t="s">
        <v>89</v>
      </c>
      <c r="B71" s="6" t="s">
        <v>90</v>
      </c>
      <c r="C71" s="2"/>
      <c r="D71" s="8" t="s">
        <v>91</v>
      </c>
      <c r="E71" s="3">
        <v>30000</v>
      </c>
      <c r="F71" s="3">
        <v>30000</v>
      </c>
      <c r="G71" s="2" t="s">
        <v>12</v>
      </c>
      <c r="H71" s="2"/>
      <c r="I71" s="3">
        <v>30000</v>
      </c>
    </row>
    <row r="72" spans="1:9" x14ac:dyDescent="0.25">
      <c r="A72" s="6" t="s">
        <v>201</v>
      </c>
      <c r="B72" s="6" t="s">
        <v>202</v>
      </c>
      <c r="C72" s="2"/>
      <c r="D72" s="8" t="s">
        <v>203</v>
      </c>
      <c r="E72" s="3">
        <v>60000</v>
      </c>
      <c r="F72" s="3">
        <v>30000</v>
      </c>
      <c r="G72" s="2" t="s">
        <v>12</v>
      </c>
      <c r="H72" s="2"/>
      <c r="I72" s="3">
        <v>30000</v>
      </c>
    </row>
    <row r="73" spans="1:9" ht="60" x14ac:dyDescent="0.25">
      <c r="A73" s="6" t="s">
        <v>204</v>
      </c>
      <c r="B73" s="6" t="s">
        <v>202</v>
      </c>
      <c r="C73" s="2"/>
      <c r="D73" s="8" t="s">
        <v>205</v>
      </c>
      <c r="E73" s="3">
        <v>60000</v>
      </c>
      <c r="F73" s="3">
        <v>30000</v>
      </c>
      <c r="G73" s="2" t="s">
        <v>12</v>
      </c>
      <c r="H73" s="2"/>
      <c r="I73" s="3">
        <v>30000</v>
      </c>
    </row>
    <row r="74" spans="1:9" ht="45" x14ac:dyDescent="0.25">
      <c r="A74" s="6" t="s">
        <v>206</v>
      </c>
      <c r="B74" s="6" t="s">
        <v>202</v>
      </c>
      <c r="C74" s="2"/>
      <c r="D74" s="8" t="s">
        <v>207</v>
      </c>
      <c r="E74" s="3">
        <v>50000</v>
      </c>
      <c r="F74" s="3">
        <v>30000</v>
      </c>
      <c r="G74" s="2" t="s">
        <v>12</v>
      </c>
      <c r="H74" s="2"/>
      <c r="I74" s="3">
        <v>30000</v>
      </c>
    </row>
    <row r="75" spans="1:9" x14ac:dyDescent="0.25">
      <c r="A75" s="6" t="s">
        <v>186</v>
      </c>
      <c r="B75" s="6" t="s">
        <v>187</v>
      </c>
      <c r="C75" s="2"/>
      <c r="D75" s="8" t="s">
        <v>188</v>
      </c>
      <c r="E75" s="3">
        <v>50000</v>
      </c>
      <c r="F75" s="3">
        <v>30000</v>
      </c>
      <c r="G75" s="2" t="s">
        <v>12</v>
      </c>
      <c r="H75" s="2"/>
      <c r="I75" s="3">
        <v>30000</v>
      </c>
    </row>
    <row r="76" spans="1:9" ht="30" x14ac:dyDescent="0.25">
      <c r="A76" s="6" t="s">
        <v>47</v>
      </c>
      <c r="B76" s="6" t="s">
        <v>48</v>
      </c>
      <c r="C76" s="2"/>
      <c r="D76" s="8" t="s">
        <v>49</v>
      </c>
      <c r="E76" s="3">
        <v>60000</v>
      </c>
      <c r="F76" s="3">
        <v>30000</v>
      </c>
      <c r="G76" s="2" t="s">
        <v>12</v>
      </c>
      <c r="H76" s="2"/>
      <c r="I76" s="3">
        <v>30000</v>
      </c>
    </row>
    <row r="77" spans="1:9" ht="90" x14ac:dyDescent="0.25">
      <c r="A77" s="6" t="s">
        <v>98</v>
      </c>
      <c r="B77" s="6" t="s">
        <v>99</v>
      </c>
      <c r="C77" s="2"/>
      <c r="D77" s="8" t="s">
        <v>100</v>
      </c>
      <c r="E77" s="3">
        <v>25000</v>
      </c>
      <c r="F77" s="3">
        <v>25000</v>
      </c>
      <c r="G77" s="2" t="s">
        <v>21</v>
      </c>
      <c r="H77" s="2" t="s">
        <v>22</v>
      </c>
      <c r="I77" s="3">
        <v>25000</v>
      </c>
    </row>
    <row r="78" spans="1:9" ht="30" x14ac:dyDescent="0.25">
      <c r="A78" s="6" t="s">
        <v>86</v>
      </c>
      <c r="B78" s="6" t="s">
        <v>87</v>
      </c>
      <c r="C78" s="2"/>
      <c r="D78" s="8" t="s">
        <v>88</v>
      </c>
      <c r="E78" s="3">
        <v>30000</v>
      </c>
      <c r="F78" s="3">
        <v>25000</v>
      </c>
      <c r="G78" s="2" t="s">
        <v>21</v>
      </c>
      <c r="H78" s="2" t="s">
        <v>34</v>
      </c>
      <c r="I78" s="3">
        <v>25000</v>
      </c>
    </row>
    <row r="79" spans="1:9" ht="60" x14ac:dyDescent="0.25">
      <c r="A79" s="6" t="s">
        <v>41</v>
      </c>
      <c r="B79" s="6" t="s">
        <v>42</v>
      </c>
      <c r="C79" s="2"/>
      <c r="D79" s="8" t="s">
        <v>43</v>
      </c>
      <c r="E79" s="3">
        <v>70000</v>
      </c>
      <c r="F79" s="3">
        <v>25000</v>
      </c>
      <c r="G79" s="2" t="s">
        <v>26</v>
      </c>
      <c r="H79" s="2"/>
      <c r="I79" s="3">
        <v>25000</v>
      </c>
    </row>
    <row r="80" spans="1:9" x14ac:dyDescent="0.25">
      <c r="A80" s="6" t="s">
        <v>152</v>
      </c>
      <c r="B80" s="6" t="s">
        <v>153</v>
      </c>
      <c r="C80" s="2"/>
      <c r="D80" s="8" t="s">
        <v>154</v>
      </c>
      <c r="E80" s="3">
        <v>30000</v>
      </c>
      <c r="F80" s="3">
        <v>25000</v>
      </c>
      <c r="G80" s="2" t="s">
        <v>26</v>
      </c>
      <c r="H80" s="2"/>
      <c r="I80" s="3">
        <v>25000</v>
      </c>
    </row>
    <row r="81" spans="1:9" ht="30" x14ac:dyDescent="0.25">
      <c r="A81" s="6" t="s">
        <v>155</v>
      </c>
      <c r="B81" s="6" t="s">
        <v>153</v>
      </c>
      <c r="C81" s="2"/>
      <c r="D81" s="8" t="s">
        <v>156</v>
      </c>
      <c r="E81" s="3">
        <v>30000</v>
      </c>
      <c r="F81" s="3">
        <v>25000</v>
      </c>
      <c r="G81" s="2" t="s">
        <v>26</v>
      </c>
      <c r="H81" s="2"/>
      <c r="I81" s="3">
        <v>25000</v>
      </c>
    </row>
    <row r="82" spans="1:9" ht="45" x14ac:dyDescent="0.25">
      <c r="A82" s="6" t="s">
        <v>228</v>
      </c>
      <c r="B82" s="6" t="s">
        <v>229</v>
      </c>
      <c r="C82" s="2"/>
      <c r="D82" s="8" t="s">
        <v>230</v>
      </c>
      <c r="E82" s="3">
        <v>50000</v>
      </c>
      <c r="F82" s="3">
        <v>25000</v>
      </c>
      <c r="G82" s="2" t="s">
        <v>26</v>
      </c>
      <c r="H82" s="2"/>
      <c r="I82" s="3">
        <v>25000</v>
      </c>
    </row>
    <row r="83" spans="1:9" x14ac:dyDescent="0.25">
      <c r="A83" s="6" t="s">
        <v>240</v>
      </c>
      <c r="B83" s="6" t="s">
        <v>229</v>
      </c>
      <c r="C83" s="2"/>
      <c r="D83" s="8" t="s">
        <v>241</v>
      </c>
      <c r="E83" s="3">
        <v>50000</v>
      </c>
      <c r="F83" s="3">
        <v>25000</v>
      </c>
      <c r="G83" s="2" t="s">
        <v>26</v>
      </c>
      <c r="H83" s="2"/>
      <c r="I83" s="3">
        <v>25000</v>
      </c>
    </row>
    <row r="84" spans="1:9" x14ac:dyDescent="0.25">
      <c r="A84" s="6" t="s">
        <v>198</v>
      </c>
      <c r="B84" s="6" t="s">
        <v>199</v>
      </c>
      <c r="C84" s="2"/>
      <c r="D84" s="8" t="s">
        <v>200</v>
      </c>
      <c r="E84" s="3">
        <v>50000</v>
      </c>
      <c r="F84" s="3">
        <v>25000</v>
      </c>
      <c r="G84" s="2" t="s">
        <v>12</v>
      </c>
      <c r="H84" s="2"/>
      <c r="I84" s="3">
        <v>25000</v>
      </c>
    </row>
    <row r="85" spans="1:9" ht="30" x14ac:dyDescent="0.25">
      <c r="A85" s="6" t="s">
        <v>242</v>
      </c>
      <c r="B85" s="6" t="s">
        <v>45</v>
      </c>
      <c r="C85" s="2"/>
      <c r="D85" s="8" t="s">
        <v>243</v>
      </c>
      <c r="E85" s="3">
        <v>70000</v>
      </c>
      <c r="F85" s="3">
        <v>20000</v>
      </c>
      <c r="G85" s="2" t="s">
        <v>26</v>
      </c>
      <c r="H85" s="2"/>
      <c r="I85" s="3">
        <v>20000</v>
      </c>
    </row>
    <row r="86" spans="1:9" ht="45" x14ac:dyDescent="0.25">
      <c r="A86" s="6" t="s">
        <v>253</v>
      </c>
      <c r="B86" s="6" t="s">
        <v>254</v>
      </c>
      <c r="C86" s="2"/>
      <c r="D86" s="8" t="s">
        <v>255</v>
      </c>
      <c r="E86" s="3">
        <v>16500</v>
      </c>
      <c r="F86" s="3">
        <v>15000</v>
      </c>
      <c r="G86" s="2" t="s">
        <v>21</v>
      </c>
      <c r="H86" s="2" t="s">
        <v>34</v>
      </c>
      <c r="I86" s="3">
        <v>15000</v>
      </c>
    </row>
    <row r="87" spans="1:9" ht="30" x14ac:dyDescent="0.25">
      <c r="A87" s="6" t="s">
        <v>31</v>
      </c>
      <c r="B87" s="6" t="s">
        <v>32</v>
      </c>
      <c r="C87" s="2"/>
      <c r="D87" s="8" t="s">
        <v>33</v>
      </c>
      <c r="E87" s="3">
        <v>12000</v>
      </c>
      <c r="F87" s="3">
        <v>10000</v>
      </c>
      <c r="G87" s="2" t="s">
        <v>21</v>
      </c>
      <c r="H87" s="2" t="s">
        <v>34</v>
      </c>
      <c r="I87" s="3">
        <v>10000</v>
      </c>
    </row>
    <row r="88" spans="1:9" x14ac:dyDescent="0.25">
      <c r="F88">
        <f>SUBTOTAL(109,Table1[Beviljat])</f>
        <v>3541000</v>
      </c>
      <c r="I88">
        <f>SUBTOTAL(109,Table1[Förslag])</f>
        <v>3541000</v>
      </c>
    </row>
  </sheetData>
  <printOptions horizontalCentered="1" gridLines="1"/>
  <pageMargins left="0.39370078740157483" right="0.39370078740157483" top="0.78740157480314965" bottom="0.39370078740157483" header="0.31496062992125984" footer="0.19685039370078741"/>
  <pageSetup paperSize="9" orientation="portrait" horizontalDpi="1200" verticalDpi="1200" r:id="rId1"/>
  <headerFooter>
    <oddHeader>&amp;C&amp;"-,Bold"&amp;K000000Åke Wibergs Stiftelse Barn och Ungdom 2023</oddHeader>
    <oddFooter>&amp;C&amp;"-,Fet"Sida &amp;P av &amp;N</oddFooter>
    <evenHeader>&amp;C&amp;"-,Bold"&amp;K000000Åke Wibergs Stiftelse Barn och Ungdom 2023</evenHeader>
    <firstHeader>&amp;C&amp;"-,Bold"&amp;K000000Åke Wibergs Stiftelse Barn och Ungdom 2023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Mörner</dc:creator>
  <cp:lastModifiedBy>Eva Mörner</cp:lastModifiedBy>
  <cp:lastPrinted>2024-01-11T14:14:27Z</cp:lastPrinted>
  <dcterms:created xsi:type="dcterms:W3CDTF">2017-10-11T11:54:47Z</dcterms:created>
  <dcterms:modified xsi:type="dcterms:W3CDTF">2024-03-05T12:17:07Z</dcterms:modified>
</cp:coreProperties>
</file>